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1"/>
  </bookViews>
  <sheets>
    <sheet name="A- Liga" sheetId="1" r:id="rId1"/>
    <sheet name="B- Liga" sheetId="2" r:id="rId2"/>
    <sheet name="C-Liga" sheetId="3" r:id="rId3"/>
    <sheet name="D-Liga" sheetId="4" r:id="rId4"/>
    <sheet name="E-Liga" sheetId="5" r:id="rId5"/>
  </sheets>
  <definedNames/>
  <calcPr fullCalcOnLoad="1"/>
</workbook>
</file>

<file path=xl/sharedStrings.xml><?xml version="1.0" encoding="utf-8"?>
<sst xmlns="http://schemas.openxmlformats.org/spreadsheetml/2006/main" count="1672" uniqueCount="278">
  <si>
    <t>Jg.</t>
  </si>
  <si>
    <t>Sprung</t>
  </si>
  <si>
    <t>Barren</t>
  </si>
  <si>
    <t>Balken</t>
  </si>
  <si>
    <t>Boden</t>
  </si>
  <si>
    <t>Gesamt</t>
  </si>
  <si>
    <t>Name</t>
  </si>
  <si>
    <t>Vorname</t>
  </si>
  <si>
    <t>Allgemeine Abzüge</t>
  </si>
  <si>
    <t>A-Liga</t>
  </si>
  <si>
    <t>D</t>
  </si>
  <si>
    <t>E</t>
  </si>
  <si>
    <t>B-Liga</t>
  </si>
  <si>
    <t>C-Liga</t>
  </si>
  <si>
    <t>D-Liga</t>
  </si>
  <si>
    <t>E-Liga</t>
  </si>
  <si>
    <t>Jahrgangsoffen</t>
  </si>
  <si>
    <t>LK 3</t>
  </si>
  <si>
    <t>LK 4</t>
  </si>
  <si>
    <t>P5 - P7</t>
  </si>
  <si>
    <t>P4 - P6</t>
  </si>
  <si>
    <t>P2 - P5</t>
  </si>
  <si>
    <t>SpVgg Neckarelz</t>
  </si>
  <si>
    <t>Jahrgang 2006 und jünger</t>
  </si>
  <si>
    <t>Frommherz</t>
  </si>
  <si>
    <t>Anika</t>
  </si>
  <si>
    <t>Oldenburger</t>
  </si>
  <si>
    <t>Lana</t>
  </si>
  <si>
    <t>Baier</t>
  </si>
  <si>
    <t>Viktoria</t>
  </si>
  <si>
    <t>Zimprich</t>
  </si>
  <si>
    <t>Jette</t>
  </si>
  <si>
    <t>Schrader</t>
  </si>
  <si>
    <t>Anna</t>
  </si>
  <si>
    <t>Haag</t>
  </si>
  <si>
    <t>Johanna</t>
  </si>
  <si>
    <t>Glaser</t>
  </si>
  <si>
    <t>Emma</t>
  </si>
  <si>
    <t>Jahrgang 2008 und jünger</t>
  </si>
  <si>
    <t>Queck</t>
  </si>
  <si>
    <t>Verena</t>
  </si>
  <si>
    <t>Moormann</t>
  </si>
  <si>
    <t>Carla</t>
  </si>
  <si>
    <t>Ben Agmia</t>
  </si>
  <si>
    <t>Cherin</t>
  </si>
  <si>
    <t>Gonchar</t>
  </si>
  <si>
    <t>Xenia</t>
  </si>
  <si>
    <t>Schnabel</t>
  </si>
  <si>
    <t>Paula</t>
  </si>
  <si>
    <t>Hannich</t>
  </si>
  <si>
    <t>Jana</t>
  </si>
  <si>
    <t>Hinninger</t>
  </si>
  <si>
    <t>Ella</t>
  </si>
  <si>
    <t>Berberich</t>
  </si>
  <si>
    <t>Maxine</t>
  </si>
  <si>
    <t>Krüger</t>
  </si>
  <si>
    <t>Julia</t>
  </si>
  <si>
    <t>Briem</t>
  </si>
  <si>
    <t>Vivien</t>
  </si>
  <si>
    <t>Schmelcher</t>
  </si>
  <si>
    <t>Klara</t>
  </si>
  <si>
    <t>Stojkaj</t>
  </si>
  <si>
    <t>Flora</t>
  </si>
  <si>
    <t>Niedermayer</t>
  </si>
  <si>
    <t>Lea</t>
  </si>
  <si>
    <t>Lesch</t>
  </si>
  <si>
    <t>Alicia</t>
  </si>
  <si>
    <t>Hönig</t>
  </si>
  <si>
    <t>Kristin</t>
  </si>
  <si>
    <t>Schwenkert</t>
  </si>
  <si>
    <t>Sarah</t>
  </si>
  <si>
    <t xml:space="preserve">Günter </t>
  </si>
  <si>
    <t>Cyan</t>
  </si>
  <si>
    <t>Renner</t>
  </si>
  <si>
    <t>Katharina</t>
  </si>
  <si>
    <t>Volkert</t>
  </si>
  <si>
    <t>Larissa</t>
  </si>
  <si>
    <t>Pfenning</t>
  </si>
  <si>
    <t>Juliana</t>
  </si>
  <si>
    <t>Weckesser</t>
  </si>
  <si>
    <t>Laura</t>
  </si>
  <si>
    <t>Schenk</t>
  </si>
  <si>
    <t>Luisa</t>
  </si>
  <si>
    <t>Noorlander</t>
  </si>
  <si>
    <t>Mara</t>
  </si>
  <si>
    <t>Sophia</t>
  </si>
  <si>
    <t>Elzer</t>
  </si>
  <si>
    <t>Fee</t>
  </si>
  <si>
    <t>Leber</t>
  </si>
  <si>
    <t>Cristin</t>
  </si>
  <si>
    <t xml:space="preserve">Landwehr </t>
  </si>
  <si>
    <t>Theresa</t>
  </si>
  <si>
    <t>Wolz</t>
  </si>
  <si>
    <t>Naemi</t>
  </si>
  <si>
    <t>Mies</t>
  </si>
  <si>
    <t>Anneke</t>
  </si>
  <si>
    <t>Jonas</t>
  </si>
  <si>
    <t>Ira</t>
  </si>
  <si>
    <t>Bender</t>
  </si>
  <si>
    <t>Antonia</t>
  </si>
  <si>
    <t>Salch</t>
  </si>
  <si>
    <t>Wörner</t>
  </si>
  <si>
    <t>Leonie</t>
  </si>
  <si>
    <t>Sabic</t>
  </si>
  <si>
    <t>Ena-Elith</t>
  </si>
  <si>
    <t>Freudinger</t>
  </si>
  <si>
    <t>Pia</t>
  </si>
  <si>
    <t>Deßner</t>
  </si>
  <si>
    <t>Diana</t>
  </si>
  <si>
    <t>Rössler</t>
  </si>
  <si>
    <t>Hanna</t>
  </si>
  <si>
    <t>Fischer</t>
  </si>
  <si>
    <t>Nele</t>
  </si>
  <si>
    <t>Ricarda</t>
  </si>
  <si>
    <t>Markert</t>
  </si>
  <si>
    <t>Chanea</t>
  </si>
  <si>
    <t>Sack</t>
  </si>
  <si>
    <t>Müller</t>
  </si>
  <si>
    <t>Tara</t>
  </si>
  <si>
    <t>Wiesner</t>
  </si>
  <si>
    <t>Greta</t>
  </si>
  <si>
    <t xml:space="preserve">Bier </t>
  </si>
  <si>
    <t>Hannah</t>
  </si>
  <si>
    <t xml:space="preserve">Schenk </t>
  </si>
  <si>
    <t>Nicola</t>
  </si>
  <si>
    <t>Ojo</t>
  </si>
  <si>
    <t>Celine</t>
  </si>
  <si>
    <t>Josefine</t>
  </si>
  <si>
    <t>TV Königshofen</t>
  </si>
  <si>
    <t>TV Mosbach</t>
  </si>
  <si>
    <t>SV Germania Obrigheim</t>
  </si>
  <si>
    <t>Marx</t>
  </si>
  <si>
    <t>Amy</t>
  </si>
  <si>
    <t>Schuster</t>
  </si>
  <si>
    <t>Milla</t>
  </si>
  <si>
    <t>Cornelia</t>
  </si>
  <si>
    <t>Zizyte</t>
  </si>
  <si>
    <t>Sibel</t>
  </si>
  <si>
    <t>Straub</t>
  </si>
  <si>
    <t>Maja</t>
  </si>
  <si>
    <t>Otranto</t>
  </si>
  <si>
    <t>Hilary</t>
  </si>
  <si>
    <t>Fitz</t>
  </si>
  <si>
    <t>Jennifer</t>
  </si>
  <si>
    <t>Eckstein</t>
  </si>
  <si>
    <t>Hug</t>
  </si>
  <si>
    <t>Mia</t>
  </si>
  <si>
    <t>Zimbelmann</t>
  </si>
  <si>
    <t>Melanie</t>
  </si>
  <si>
    <t xml:space="preserve">Hofer </t>
  </si>
  <si>
    <t>Lena</t>
  </si>
  <si>
    <t>Hofmann</t>
  </si>
  <si>
    <t>Kristina</t>
  </si>
  <si>
    <t xml:space="preserve">Rupp </t>
  </si>
  <si>
    <t>Wamser</t>
  </si>
  <si>
    <t>Zander</t>
  </si>
  <si>
    <t>Bader</t>
  </si>
  <si>
    <t>Valeska</t>
  </si>
  <si>
    <t>Frank</t>
  </si>
  <si>
    <t>Franziska</t>
  </si>
  <si>
    <t>Otter</t>
  </si>
  <si>
    <t>Lisa</t>
  </si>
  <si>
    <t>Hörner</t>
  </si>
  <si>
    <t>Chaya-Shirin</t>
  </si>
  <si>
    <t>Betz</t>
  </si>
  <si>
    <t>Tessa</t>
  </si>
  <si>
    <t>Leni</t>
  </si>
  <si>
    <t>Lina</t>
  </si>
  <si>
    <t>Stolzenberger</t>
  </si>
  <si>
    <t>Kritz</t>
  </si>
  <si>
    <t>Lia</t>
  </si>
  <si>
    <t>Hailey-Jean</t>
  </si>
  <si>
    <t>Hofer</t>
  </si>
  <si>
    <t>Jule</t>
  </si>
  <si>
    <t>Staehle</t>
  </si>
  <si>
    <t>Merz</t>
  </si>
  <si>
    <t>Miriam</t>
  </si>
  <si>
    <t>Schäfer</t>
  </si>
  <si>
    <t>Pfeilschifter</t>
  </si>
  <si>
    <t>Eva</t>
  </si>
  <si>
    <t>Bickel</t>
  </si>
  <si>
    <t>Marie</t>
  </si>
  <si>
    <t>Liebers</t>
  </si>
  <si>
    <t>Eberlein</t>
  </si>
  <si>
    <t>Svea</t>
  </si>
  <si>
    <t>Merk</t>
  </si>
  <si>
    <t>Daines</t>
  </si>
  <si>
    <t>Emelie</t>
  </si>
  <si>
    <t>Romy</t>
  </si>
  <si>
    <t>Weiland</t>
  </si>
  <si>
    <t>Livia</t>
  </si>
  <si>
    <t>Mittmann</t>
  </si>
  <si>
    <t>Rapp</t>
  </si>
  <si>
    <t>Livia-Michelle</t>
  </si>
  <si>
    <t>Wagner</t>
  </si>
  <si>
    <t>Lina-Marie</t>
  </si>
  <si>
    <t>Weimert</t>
  </si>
  <si>
    <t>Maxi</t>
  </si>
  <si>
    <t>Dörr</t>
  </si>
  <si>
    <t>Samira</t>
  </si>
  <si>
    <t>Chemnitz</t>
  </si>
  <si>
    <t>Ballweg</t>
  </si>
  <si>
    <t>Maric</t>
  </si>
  <si>
    <t>Amanda</t>
  </si>
  <si>
    <t>Schall</t>
  </si>
  <si>
    <t>Lilly</t>
  </si>
  <si>
    <t>Knörzer</t>
  </si>
  <si>
    <t>Diemer</t>
  </si>
  <si>
    <t>Schmitt</t>
  </si>
  <si>
    <t>Chiara</t>
  </si>
  <si>
    <t>Melena</t>
  </si>
  <si>
    <t>Aimee Lynn</t>
  </si>
  <si>
    <t>TSV Tauberbischofsheim</t>
  </si>
  <si>
    <t>TV Hardheim</t>
  </si>
  <si>
    <t>SV Neunkirchen</t>
  </si>
  <si>
    <t>Jahrgang 2004 und jünger</t>
  </si>
  <si>
    <t>Frankenberger</t>
  </si>
  <si>
    <t>Liv</t>
  </si>
  <si>
    <t>Aumüller</t>
  </si>
  <si>
    <t xml:space="preserve">Schäfer </t>
  </si>
  <si>
    <t>Gramlich</t>
  </si>
  <si>
    <t>Julica</t>
  </si>
  <si>
    <t>Eichhorn</t>
  </si>
  <si>
    <t>Soraya</t>
  </si>
  <si>
    <t>Sauer</t>
  </si>
  <si>
    <t>Milena</t>
  </si>
  <si>
    <t>Balles</t>
  </si>
  <si>
    <t>Weis</t>
  </si>
  <si>
    <t>TSV Tauberbischofsheim 1</t>
  </si>
  <si>
    <t>TSV Tauberbischofsheim 2</t>
  </si>
  <si>
    <t>TSG Reisenbach/Mudau 1</t>
  </si>
  <si>
    <t>TSG Reisenbach/Mudau 2</t>
  </si>
  <si>
    <t>Wilhelm</t>
  </si>
  <si>
    <t>Marie-Sophie</t>
  </si>
  <si>
    <t>Maurer</t>
  </si>
  <si>
    <t>Lea-Sophie</t>
  </si>
  <si>
    <t>Pastler</t>
  </si>
  <si>
    <t>Nicki</t>
  </si>
  <si>
    <t>Stumpf</t>
  </si>
  <si>
    <t>Nynke</t>
  </si>
  <si>
    <t>Tsiapkinakis</t>
  </si>
  <si>
    <t>Stella</t>
  </si>
  <si>
    <t>Zwischenergebnis nach dem Vorkampf</t>
  </si>
  <si>
    <t>TSG Reisenbach/Mudau 3</t>
  </si>
  <si>
    <t>Madita</t>
  </si>
  <si>
    <t>Schwing</t>
  </si>
  <si>
    <t>Ada</t>
  </si>
  <si>
    <t>Schnorr</t>
  </si>
  <si>
    <t>Link</t>
  </si>
  <si>
    <t>Bechtold</t>
  </si>
  <si>
    <t>Saskia</t>
  </si>
  <si>
    <t>Motzer</t>
  </si>
  <si>
    <t>Sina</t>
  </si>
  <si>
    <t>Farrenkopf</t>
  </si>
  <si>
    <t>Franziksa</t>
  </si>
  <si>
    <t>Mechler</t>
  </si>
  <si>
    <t>Sophie</t>
  </si>
  <si>
    <t>Jost</t>
  </si>
  <si>
    <t>Schelbert</t>
  </si>
  <si>
    <t>Schölch</t>
  </si>
  <si>
    <t>Amelie</t>
  </si>
  <si>
    <t>Trunk</t>
  </si>
  <si>
    <t>Bauer</t>
  </si>
  <si>
    <t>Alina</t>
  </si>
  <si>
    <t>Wozniak</t>
  </si>
  <si>
    <t>1.</t>
  </si>
  <si>
    <t>2.</t>
  </si>
  <si>
    <t>3.</t>
  </si>
  <si>
    <t>Schaffner</t>
  </si>
  <si>
    <t>Thomas</t>
  </si>
  <si>
    <t>Salome</t>
  </si>
  <si>
    <t>Johmann</t>
  </si>
  <si>
    <t>6.</t>
  </si>
  <si>
    <t>5.</t>
  </si>
  <si>
    <t>4.</t>
  </si>
  <si>
    <t>7.</t>
  </si>
  <si>
    <t>8.</t>
  </si>
  <si>
    <t>9.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</si>
</sst>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00"/>
  </numFmts>
  <fonts count="41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2" fontId="20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19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2" fontId="20" fillId="0" borderId="10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9" fillId="33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2" fontId="20" fillId="0" borderId="1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PageLayoutView="0" workbookViewId="0" topLeftCell="A1">
      <selection activeCell="A1" sqref="A1:Q1"/>
    </sheetView>
  </sheetViews>
  <sheetFormatPr defaultColWidth="11.421875" defaultRowHeight="15" customHeight="1"/>
  <cols>
    <col min="1" max="1" width="4.57421875" style="58" bestFit="1" customWidth="1"/>
    <col min="2" max="3" width="14.28125" style="1" customWidth="1"/>
    <col min="4" max="4" width="7.7109375" style="43" customWidth="1"/>
    <col min="5" max="5" width="2.7109375" style="8" customWidth="1"/>
    <col min="6" max="6" width="8.7109375" style="1" customWidth="1"/>
    <col min="7" max="7" width="10.7109375" style="1" customWidth="1"/>
    <col min="8" max="8" width="2.7109375" style="1" customWidth="1"/>
    <col min="9" max="9" width="8.7109375" style="1" customWidth="1"/>
    <col min="10" max="10" width="10.7109375" style="1" customWidth="1"/>
    <col min="11" max="11" width="2.7109375" style="1" customWidth="1"/>
    <col min="12" max="12" width="8.7109375" style="1" customWidth="1"/>
    <col min="13" max="13" width="10.7109375" style="1" customWidth="1"/>
    <col min="14" max="14" width="2.7109375" style="1" customWidth="1"/>
    <col min="15" max="15" width="8.7109375" style="1" customWidth="1"/>
    <col min="16" max="17" width="10.7109375" style="1" customWidth="1"/>
    <col min="18" max="16384" width="11.421875" style="1" customWidth="1"/>
  </cols>
  <sheetData>
    <row r="1" spans="1:17" s="24" customFormat="1" ht="26.25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6.25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6.25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6.2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s="23" customFormat="1" ht="24.75" customHeight="1">
      <c r="A6" s="57" t="s">
        <v>265</v>
      </c>
      <c r="B6" s="47" t="s">
        <v>212</v>
      </c>
      <c r="C6" s="47"/>
      <c r="D6" s="48"/>
      <c r="E6" s="20"/>
      <c r="F6" s="21"/>
      <c r="G6" s="22"/>
      <c r="H6" s="22"/>
      <c r="I6" s="22"/>
      <c r="J6" s="22"/>
      <c r="K6" s="22"/>
      <c r="L6" s="22"/>
      <c r="M6" s="22"/>
      <c r="N6" s="22"/>
      <c r="O6" s="26"/>
      <c r="P6" s="1"/>
      <c r="Q6" s="1"/>
    </row>
    <row r="7" spans="2:17" ht="15" customHeight="1">
      <c r="B7" s="2" t="s">
        <v>6</v>
      </c>
      <c r="C7" s="2" t="s">
        <v>7</v>
      </c>
      <c r="D7" s="29" t="s">
        <v>0</v>
      </c>
      <c r="E7" s="68" t="s">
        <v>1</v>
      </c>
      <c r="F7" s="69"/>
      <c r="G7" s="70"/>
      <c r="H7" s="68" t="s">
        <v>2</v>
      </c>
      <c r="I7" s="69"/>
      <c r="J7" s="70"/>
      <c r="K7" s="68" t="s">
        <v>3</v>
      </c>
      <c r="L7" s="69"/>
      <c r="M7" s="70"/>
      <c r="N7" s="68" t="s">
        <v>4</v>
      </c>
      <c r="O7" s="69"/>
      <c r="P7" s="70"/>
      <c r="Q7" s="19" t="s">
        <v>5</v>
      </c>
    </row>
    <row r="8" spans="2:17" ht="15" customHeight="1">
      <c r="B8" s="9"/>
      <c r="C8" s="10"/>
      <c r="D8" s="49"/>
      <c r="E8" s="14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2:17" ht="15" customHeight="1">
      <c r="B9" s="66" t="s">
        <v>147</v>
      </c>
      <c r="C9" s="66" t="s">
        <v>148</v>
      </c>
      <c r="D9" s="73">
        <v>2003</v>
      </c>
      <c r="E9" s="15" t="s">
        <v>10</v>
      </c>
      <c r="F9" s="16">
        <v>3</v>
      </c>
      <c r="G9" s="60">
        <f>F9+F10</f>
        <v>11.8</v>
      </c>
      <c r="H9" s="17" t="s">
        <v>10</v>
      </c>
      <c r="I9" s="16">
        <v>0</v>
      </c>
      <c r="J9" s="60">
        <f>I9+I10</f>
        <v>0</v>
      </c>
      <c r="K9" s="17" t="s">
        <v>10</v>
      </c>
      <c r="L9" s="16">
        <v>4.5</v>
      </c>
      <c r="M9" s="60">
        <f>L9+L10</f>
        <v>11.8</v>
      </c>
      <c r="N9" s="17" t="s">
        <v>10</v>
      </c>
      <c r="O9" s="16">
        <v>4.3</v>
      </c>
      <c r="P9" s="60">
        <f>O9+O10</f>
        <v>12.600000000000001</v>
      </c>
      <c r="Q9" s="65"/>
    </row>
    <row r="10" spans="2:17" ht="15" customHeight="1">
      <c r="B10" s="66"/>
      <c r="C10" s="66"/>
      <c r="D10" s="67"/>
      <c r="E10" s="15" t="s">
        <v>11</v>
      </c>
      <c r="F10" s="16">
        <v>8.8</v>
      </c>
      <c r="G10" s="61"/>
      <c r="H10" s="17" t="s">
        <v>11</v>
      </c>
      <c r="I10" s="16">
        <v>0</v>
      </c>
      <c r="J10" s="61"/>
      <c r="K10" s="17" t="s">
        <v>11</v>
      </c>
      <c r="L10" s="16">
        <v>7.3</v>
      </c>
      <c r="M10" s="61"/>
      <c r="N10" s="17" t="s">
        <v>11</v>
      </c>
      <c r="O10" s="16">
        <v>8.3</v>
      </c>
      <c r="P10" s="61"/>
      <c r="Q10" s="61"/>
    </row>
    <row r="11" spans="2:17" ht="15" customHeight="1">
      <c r="B11" s="66" t="s">
        <v>149</v>
      </c>
      <c r="C11" s="66" t="s">
        <v>150</v>
      </c>
      <c r="D11" s="67">
        <v>2003</v>
      </c>
      <c r="E11" s="15" t="s">
        <v>10</v>
      </c>
      <c r="F11" s="16">
        <v>0</v>
      </c>
      <c r="G11" s="60">
        <f>F11+F12</f>
        <v>0</v>
      </c>
      <c r="H11" s="17" t="s">
        <v>10</v>
      </c>
      <c r="I11" s="16">
        <v>3.5</v>
      </c>
      <c r="J11" s="60">
        <f>I11+I12</f>
        <v>9.8</v>
      </c>
      <c r="K11" s="17" t="s">
        <v>10</v>
      </c>
      <c r="L11" s="16">
        <v>4</v>
      </c>
      <c r="M11" s="60">
        <f>L11+L12</f>
        <v>12.7</v>
      </c>
      <c r="N11" s="17" t="s">
        <v>10</v>
      </c>
      <c r="O11" s="16">
        <v>4.7</v>
      </c>
      <c r="P11" s="60">
        <f>O11+O12</f>
        <v>13.899999999999999</v>
      </c>
      <c r="Q11" s="65"/>
    </row>
    <row r="12" spans="2:17" ht="15" customHeight="1">
      <c r="B12" s="66"/>
      <c r="C12" s="66"/>
      <c r="D12" s="67"/>
      <c r="E12" s="15" t="s">
        <v>11</v>
      </c>
      <c r="F12" s="16">
        <v>0</v>
      </c>
      <c r="G12" s="61"/>
      <c r="H12" s="17" t="s">
        <v>11</v>
      </c>
      <c r="I12" s="16">
        <v>6.3</v>
      </c>
      <c r="J12" s="61"/>
      <c r="K12" s="17" t="s">
        <v>11</v>
      </c>
      <c r="L12" s="16">
        <v>8.7</v>
      </c>
      <c r="M12" s="61"/>
      <c r="N12" s="17" t="s">
        <v>11</v>
      </c>
      <c r="O12" s="16">
        <v>9.2</v>
      </c>
      <c r="P12" s="61"/>
      <c r="Q12" s="61"/>
    </row>
    <row r="13" spans="2:17" ht="15" customHeight="1">
      <c r="B13" s="66" t="s">
        <v>151</v>
      </c>
      <c r="C13" s="66" t="s">
        <v>152</v>
      </c>
      <c r="D13" s="67">
        <v>2003</v>
      </c>
      <c r="E13" s="15" t="s">
        <v>10</v>
      </c>
      <c r="F13" s="16">
        <v>3.4</v>
      </c>
      <c r="G13" s="60">
        <f>F13+F14</f>
        <v>12.700000000000001</v>
      </c>
      <c r="H13" s="17" t="s">
        <v>10</v>
      </c>
      <c r="I13" s="16">
        <v>3.7</v>
      </c>
      <c r="J13" s="60">
        <f>I13+I14</f>
        <v>11.3</v>
      </c>
      <c r="K13" s="17" t="s">
        <v>10</v>
      </c>
      <c r="L13" s="16">
        <v>4.7</v>
      </c>
      <c r="M13" s="60">
        <f>L13+L14</f>
        <v>12.899999999999999</v>
      </c>
      <c r="N13" s="17" t="s">
        <v>10</v>
      </c>
      <c r="O13" s="16">
        <v>5.1</v>
      </c>
      <c r="P13" s="60">
        <f>O13+O14</f>
        <v>14</v>
      </c>
      <c r="Q13" s="65"/>
    </row>
    <row r="14" spans="2:17" ht="15" customHeight="1">
      <c r="B14" s="66"/>
      <c r="C14" s="66"/>
      <c r="D14" s="67"/>
      <c r="E14" s="15" t="s">
        <v>11</v>
      </c>
      <c r="F14" s="16">
        <v>9.3</v>
      </c>
      <c r="G14" s="61"/>
      <c r="H14" s="17" t="s">
        <v>11</v>
      </c>
      <c r="I14" s="16">
        <v>7.6</v>
      </c>
      <c r="J14" s="61"/>
      <c r="K14" s="17" t="s">
        <v>11</v>
      </c>
      <c r="L14" s="16">
        <v>8.2</v>
      </c>
      <c r="M14" s="61"/>
      <c r="N14" s="17" t="s">
        <v>11</v>
      </c>
      <c r="O14" s="16">
        <v>8.9</v>
      </c>
      <c r="P14" s="61"/>
      <c r="Q14" s="61"/>
    </row>
    <row r="15" spans="2:17" ht="15" customHeight="1">
      <c r="B15" s="66" t="s">
        <v>153</v>
      </c>
      <c r="C15" s="66" t="s">
        <v>66</v>
      </c>
      <c r="D15" s="67">
        <v>2003</v>
      </c>
      <c r="E15" s="15" t="s">
        <v>10</v>
      </c>
      <c r="F15" s="16">
        <v>3.4</v>
      </c>
      <c r="G15" s="60">
        <f>F15+F16</f>
        <v>12.700000000000001</v>
      </c>
      <c r="H15" s="17" t="s">
        <v>10</v>
      </c>
      <c r="I15" s="16">
        <v>3.6</v>
      </c>
      <c r="J15" s="60">
        <f>I15+I16</f>
        <v>8.8</v>
      </c>
      <c r="K15" s="17" t="s">
        <v>10</v>
      </c>
      <c r="L15" s="16">
        <v>0</v>
      </c>
      <c r="M15" s="60">
        <f>L15+L16</f>
        <v>0</v>
      </c>
      <c r="N15" s="17" t="s">
        <v>10</v>
      </c>
      <c r="O15" s="16">
        <v>0</v>
      </c>
      <c r="P15" s="60">
        <f>O15+O16</f>
        <v>0</v>
      </c>
      <c r="Q15" s="65"/>
    </row>
    <row r="16" spans="2:17" ht="15" customHeight="1">
      <c r="B16" s="66"/>
      <c r="C16" s="66"/>
      <c r="D16" s="67"/>
      <c r="E16" s="15" t="s">
        <v>11</v>
      </c>
      <c r="F16" s="16">
        <v>9.3</v>
      </c>
      <c r="G16" s="61"/>
      <c r="H16" s="17" t="s">
        <v>11</v>
      </c>
      <c r="I16" s="16">
        <v>5.2</v>
      </c>
      <c r="J16" s="61"/>
      <c r="K16" s="17" t="s">
        <v>11</v>
      </c>
      <c r="L16" s="16">
        <v>0</v>
      </c>
      <c r="M16" s="61"/>
      <c r="N16" s="17" t="s">
        <v>11</v>
      </c>
      <c r="O16" s="16">
        <v>0</v>
      </c>
      <c r="P16" s="61"/>
      <c r="Q16" s="61"/>
    </row>
    <row r="17" spans="2:17" ht="15" customHeight="1">
      <c r="B17" s="66" t="s">
        <v>154</v>
      </c>
      <c r="C17" s="66" t="s">
        <v>33</v>
      </c>
      <c r="D17" s="67">
        <v>2003</v>
      </c>
      <c r="E17" s="15" t="s">
        <v>10</v>
      </c>
      <c r="F17" s="16">
        <v>3</v>
      </c>
      <c r="G17" s="60">
        <f>F17+F18</f>
        <v>11.9</v>
      </c>
      <c r="H17" s="17" t="s">
        <v>10</v>
      </c>
      <c r="I17" s="16">
        <v>3.7</v>
      </c>
      <c r="J17" s="60">
        <f>I17+I18</f>
        <v>12.100000000000001</v>
      </c>
      <c r="K17" s="17" t="s">
        <v>10</v>
      </c>
      <c r="L17" s="16">
        <v>4.5</v>
      </c>
      <c r="M17" s="60">
        <f>L17+L18</f>
        <v>11.3</v>
      </c>
      <c r="N17" s="17" t="s">
        <v>10</v>
      </c>
      <c r="O17" s="16">
        <v>4.9</v>
      </c>
      <c r="P17" s="60">
        <f>O17+O18</f>
        <v>14</v>
      </c>
      <c r="Q17" s="65"/>
    </row>
    <row r="18" spans="2:17" ht="15" customHeight="1">
      <c r="B18" s="66"/>
      <c r="C18" s="66"/>
      <c r="D18" s="67"/>
      <c r="E18" s="15" t="s">
        <v>11</v>
      </c>
      <c r="F18" s="16">
        <v>8.9</v>
      </c>
      <c r="G18" s="61"/>
      <c r="H18" s="17" t="s">
        <v>11</v>
      </c>
      <c r="I18" s="16">
        <v>8.4</v>
      </c>
      <c r="J18" s="61"/>
      <c r="K18" s="17" t="s">
        <v>11</v>
      </c>
      <c r="L18" s="16">
        <v>6.8</v>
      </c>
      <c r="M18" s="61"/>
      <c r="N18" s="17" t="s">
        <v>11</v>
      </c>
      <c r="O18" s="16">
        <v>9.1</v>
      </c>
      <c r="P18" s="61"/>
      <c r="Q18" s="61"/>
    </row>
    <row r="19" spans="2:17" ht="15" customHeight="1">
      <c r="B19" s="66" t="s">
        <v>155</v>
      </c>
      <c r="C19" s="66" t="s">
        <v>66</v>
      </c>
      <c r="D19" s="67">
        <v>2003</v>
      </c>
      <c r="E19" s="15" t="s">
        <v>10</v>
      </c>
      <c r="F19" s="16">
        <v>3.4</v>
      </c>
      <c r="G19" s="60">
        <f>F19+F20</f>
        <v>13.1</v>
      </c>
      <c r="H19" s="17" t="s">
        <v>10</v>
      </c>
      <c r="I19" s="16">
        <v>3.8</v>
      </c>
      <c r="J19" s="60">
        <f>I19+I20</f>
        <v>12</v>
      </c>
      <c r="K19" s="17" t="s">
        <v>10</v>
      </c>
      <c r="L19" s="16">
        <v>4.1</v>
      </c>
      <c r="M19" s="60">
        <f>L19+L20</f>
        <v>13.1</v>
      </c>
      <c r="N19" s="17" t="s">
        <v>10</v>
      </c>
      <c r="O19" s="16">
        <v>4.9</v>
      </c>
      <c r="P19" s="60">
        <f>O19+O20</f>
        <v>13.200000000000001</v>
      </c>
      <c r="Q19" s="65"/>
    </row>
    <row r="20" spans="2:17" ht="15" customHeight="1">
      <c r="B20" s="66"/>
      <c r="C20" s="66"/>
      <c r="D20" s="67"/>
      <c r="E20" s="15" t="s">
        <v>11</v>
      </c>
      <c r="F20" s="16">
        <v>9.7</v>
      </c>
      <c r="G20" s="61"/>
      <c r="H20" s="17" t="s">
        <v>11</v>
      </c>
      <c r="I20" s="16">
        <v>8.2</v>
      </c>
      <c r="J20" s="61"/>
      <c r="K20" s="17" t="s">
        <v>11</v>
      </c>
      <c r="L20" s="16">
        <v>9</v>
      </c>
      <c r="M20" s="61"/>
      <c r="N20" s="17" t="s">
        <v>11</v>
      </c>
      <c r="O20" s="16">
        <v>8.3</v>
      </c>
      <c r="P20" s="61"/>
      <c r="Q20" s="61"/>
    </row>
    <row r="21" spans="2:17" ht="15" customHeight="1">
      <c r="B21" s="62" t="s">
        <v>8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13"/>
    </row>
    <row r="22" spans="2:17" ht="15" customHeight="1">
      <c r="B22" s="40"/>
      <c r="C22" s="40"/>
      <c r="D22" s="41"/>
      <c r="E22" s="3"/>
      <c r="F22" s="3"/>
      <c r="G22" s="18">
        <f>LARGE(G9:G20,1)+LARGE(G9:G20,2)+LARGE(G9:G20,3)</f>
        <v>38.5</v>
      </c>
      <c r="H22" s="12"/>
      <c r="I22" s="12"/>
      <c r="J22" s="18">
        <f>LARGE(J9:J20,1)+LARGE(J9:J20,2)+LARGE(J9:J20,3)</f>
        <v>35.400000000000006</v>
      </c>
      <c r="K22" s="12"/>
      <c r="L22" s="12"/>
      <c r="M22" s="18">
        <f>LARGE(M9:M20,1)+LARGE(M9:M20,2)+LARGE(M9:M20,3)</f>
        <v>38.7</v>
      </c>
      <c r="N22" s="12"/>
      <c r="O22" s="12"/>
      <c r="P22" s="18">
        <f>LARGE(P9:P20,1)+LARGE(P9:P20,2)+LARGE(P9:P20,3)</f>
        <v>41.9</v>
      </c>
      <c r="Q22" s="46">
        <f>(SUM(G22:P22))+Q21</f>
        <v>154.5</v>
      </c>
    </row>
    <row r="23" spans="2:17" ht="15" customHeight="1">
      <c r="B23" s="4"/>
      <c r="C23" s="4"/>
      <c r="D23" s="41"/>
      <c r="E23" s="5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15" customHeight="1">
      <c r="B24" s="4"/>
      <c r="C24" s="4"/>
      <c r="D24" s="41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23" customFormat="1" ht="24.75" customHeight="1">
      <c r="A25" s="57" t="s">
        <v>266</v>
      </c>
      <c r="B25" s="47" t="s">
        <v>129</v>
      </c>
      <c r="C25" s="47"/>
      <c r="D25" s="48"/>
      <c r="E25" s="20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1"/>
      <c r="Q25" s="1"/>
    </row>
    <row r="26" spans="2:17" ht="15" customHeight="1">
      <c r="B26" s="2" t="s">
        <v>6</v>
      </c>
      <c r="C26" s="2" t="s">
        <v>7</v>
      </c>
      <c r="D26" s="29" t="s">
        <v>0</v>
      </c>
      <c r="E26" s="68" t="s">
        <v>1</v>
      </c>
      <c r="F26" s="69"/>
      <c r="G26" s="70"/>
      <c r="H26" s="68" t="s">
        <v>2</v>
      </c>
      <c r="I26" s="69"/>
      <c r="J26" s="70"/>
      <c r="K26" s="68" t="s">
        <v>3</v>
      </c>
      <c r="L26" s="69"/>
      <c r="M26" s="70"/>
      <c r="N26" s="68" t="s">
        <v>4</v>
      </c>
      <c r="O26" s="69"/>
      <c r="P26" s="70"/>
      <c r="Q26" s="19" t="s">
        <v>5</v>
      </c>
    </row>
    <row r="27" spans="2:17" ht="15" customHeight="1">
      <c r="B27" s="9"/>
      <c r="C27" s="10"/>
      <c r="D27" s="49"/>
      <c r="E27" s="14"/>
      <c r="F27" s="1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</row>
    <row r="28" spans="2:17" ht="15" customHeight="1">
      <c r="B28" s="71" t="s">
        <v>55</v>
      </c>
      <c r="C28" s="71" t="s">
        <v>56</v>
      </c>
      <c r="D28" s="76">
        <v>1998</v>
      </c>
      <c r="E28" s="15" t="s">
        <v>10</v>
      </c>
      <c r="F28" s="16">
        <v>0</v>
      </c>
      <c r="G28" s="60">
        <f>F28+F29</f>
        <v>0</v>
      </c>
      <c r="H28" s="17" t="s">
        <v>10</v>
      </c>
      <c r="I28" s="16">
        <v>3.7</v>
      </c>
      <c r="J28" s="60">
        <f>I28+I29</f>
        <v>11.4</v>
      </c>
      <c r="K28" s="17" t="s">
        <v>10</v>
      </c>
      <c r="L28" s="35">
        <v>3.3</v>
      </c>
      <c r="M28" s="60">
        <f>L28+L29</f>
        <v>12.100000000000001</v>
      </c>
      <c r="N28" s="17" t="s">
        <v>10</v>
      </c>
      <c r="O28" s="16">
        <v>4.9</v>
      </c>
      <c r="P28" s="60">
        <f>O28+O29</f>
        <v>12.9</v>
      </c>
      <c r="Q28" s="65"/>
    </row>
    <row r="29" spans="2:17" ht="15" customHeight="1">
      <c r="B29" s="72"/>
      <c r="C29" s="72"/>
      <c r="D29" s="75"/>
      <c r="E29" s="15" t="s">
        <v>11</v>
      </c>
      <c r="F29" s="16">
        <v>0</v>
      </c>
      <c r="G29" s="61"/>
      <c r="H29" s="17" t="s">
        <v>11</v>
      </c>
      <c r="I29" s="16">
        <v>7.7</v>
      </c>
      <c r="J29" s="61"/>
      <c r="K29" s="17" t="s">
        <v>11</v>
      </c>
      <c r="L29" s="35">
        <v>8.8</v>
      </c>
      <c r="M29" s="61"/>
      <c r="N29" s="17" t="s">
        <v>11</v>
      </c>
      <c r="O29" s="16">
        <v>8</v>
      </c>
      <c r="P29" s="61"/>
      <c r="Q29" s="61"/>
    </row>
    <row r="30" spans="2:17" ht="15" customHeight="1">
      <c r="B30" s="71" t="s">
        <v>57</v>
      </c>
      <c r="C30" s="71" t="s">
        <v>58</v>
      </c>
      <c r="D30" s="74">
        <v>1996</v>
      </c>
      <c r="E30" s="15" t="s">
        <v>10</v>
      </c>
      <c r="F30" s="16">
        <v>3.8</v>
      </c>
      <c r="G30" s="60">
        <f>F30+F31</f>
        <v>12.899999999999999</v>
      </c>
      <c r="H30" s="17" t="s">
        <v>10</v>
      </c>
      <c r="I30" s="16">
        <v>3.9</v>
      </c>
      <c r="J30" s="60">
        <f>I30+I31</f>
        <v>12.3</v>
      </c>
      <c r="K30" s="17" t="s">
        <v>10</v>
      </c>
      <c r="L30" s="35">
        <v>5.3</v>
      </c>
      <c r="M30" s="60">
        <f>L30+L31</f>
        <v>13.399999999999999</v>
      </c>
      <c r="N30" s="17" t="s">
        <v>10</v>
      </c>
      <c r="O30" s="16">
        <v>6.1</v>
      </c>
      <c r="P30" s="60">
        <f>O30+O31</f>
        <v>14.5</v>
      </c>
      <c r="Q30" s="65"/>
    </row>
    <row r="31" spans="2:17" ht="15" customHeight="1">
      <c r="B31" s="72"/>
      <c r="C31" s="72"/>
      <c r="D31" s="75"/>
      <c r="E31" s="15" t="s">
        <v>11</v>
      </c>
      <c r="F31" s="16">
        <v>9.1</v>
      </c>
      <c r="G31" s="61"/>
      <c r="H31" s="17" t="s">
        <v>11</v>
      </c>
      <c r="I31" s="16">
        <v>8.4</v>
      </c>
      <c r="J31" s="61"/>
      <c r="K31" s="17" t="s">
        <v>11</v>
      </c>
      <c r="L31" s="35">
        <v>8.1</v>
      </c>
      <c r="M31" s="61"/>
      <c r="N31" s="17" t="s">
        <v>11</v>
      </c>
      <c r="O31" s="16">
        <v>8.4</v>
      </c>
      <c r="P31" s="61"/>
      <c r="Q31" s="61"/>
    </row>
    <row r="32" spans="2:17" ht="15" customHeight="1">
      <c r="B32" s="71" t="s">
        <v>59</v>
      </c>
      <c r="C32" s="71" t="s">
        <v>60</v>
      </c>
      <c r="D32" s="74">
        <v>2001</v>
      </c>
      <c r="E32" s="15" t="s">
        <v>10</v>
      </c>
      <c r="F32" s="16">
        <v>3.8</v>
      </c>
      <c r="G32" s="60">
        <f>F32+F33</f>
        <v>12.100000000000001</v>
      </c>
      <c r="H32" s="17" t="s">
        <v>10</v>
      </c>
      <c r="I32" s="16">
        <v>3.7</v>
      </c>
      <c r="J32" s="60">
        <f>I32+I33</f>
        <v>11.5</v>
      </c>
      <c r="K32" s="17" t="s">
        <v>10</v>
      </c>
      <c r="L32" s="35">
        <v>4.7</v>
      </c>
      <c r="M32" s="60">
        <f>L32+L33</f>
        <v>13.2</v>
      </c>
      <c r="N32" s="17" t="s">
        <v>10</v>
      </c>
      <c r="O32" s="16">
        <v>5.7</v>
      </c>
      <c r="P32" s="60">
        <f>O32+O33</f>
        <v>14.3</v>
      </c>
      <c r="Q32" s="65"/>
    </row>
    <row r="33" spans="2:17" ht="15" customHeight="1">
      <c r="B33" s="72"/>
      <c r="C33" s="72"/>
      <c r="D33" s="75"/>
      <c r="E33" s="15" t="s">
        <v>11</v>
      </c>
      <c r="F33" s="16">
        <v>8.3</v>
      </c>
      <c r="G33" s="61"/>
      <c r="H33" s="17" t="s">
        <v>11</v>
      </c>
      <c r="I33" s="16">
        <v>7.8</v>
      </c>
      <c r="J33" s="61"/>
      <c r="K33" s="17" t="s">
        <v>11</v>
      </c>
      <c r="L33" s="35">
        <v>8.5</v>
      </c>
      <c r="M33" s="61"/>
      <c r="N33" s="17" t="s">
        <v>11</v>
      </c>
      <c r="O33" s="16">
        <v>8.6</v>
      </c>
      <c r="P33" s="61"/>
      <c r="Q33" s="61"/>
    </row>
    <row r="34" spans="2:17" ht="15" customHeight="1">
      <c r="B34" s="71" t="s">
        <v>240</v>
      </c>
      <c r="C34" s="71" t="s">
        <v>241</v>
      </c>
      <c r="D34" s="74">
        <v>1999</v>
      </c>
      <c r="E34" s="15" t="s">
        <v>10</v>
      </c>
      <c r="F34" s="16">
        <v>3</v>
      </c>
      <c r="G34" s="60">
        <f>F34+F35</f>
        <v>12.2</v>
      </c>
      <c r="H34" s="17" t="s">
        <v>10</v>
      </c>
      <c r="I34" s="16">
        <v>3.6</v>
      </c>
      <c r="J34" s="60">
        <f>I34+I35</f>
        <v>11.7</v>
      </c>
      <c r="K34" s="17" t="s">
        <v>10</v>
      </c>
      <c r="L34" s="35">
        <v>0</v>
      </c>
      <c r="M34" s="60">
        <f>L34+L35</f>
        <v>0</v>
      </c>
      <c r="N34" s="17" t="s">
        <v>10</v>
      </c>
      <c r="O34" s="16">
        <v>4.9</v>
      </c>
      <c r="P34" s="60">
        <f>O34+O35</f>
        <v>12.2</v>
      </c>
      <c r="Q34" s="65"/>
    </row>
    <row r="35" spans="2:17" ht="15" customHeight="1">
      <c r="B35" s="72"/>
      <c r="C35" s="72"/>
      <c r="D35" s="75"/>
      <c r="E35" s="15" t="s">
        <v>11</v>
      </c>
      <c r="F35" s="16">
        <v>9.2</v>
      </c>
      <c r="G35" s="61"/>
      <c r="H35" s="17" t="s">
        <v>11</v>
      </c>
      <c r="I35" s="16">
        <v>8.1</v>
      </c>
      <c r="J35" s="61"/>
      <c r="K35" s="17" t="s">
        <v>11</v>
      </c>
      <c r="L35" s="35">
        <v>0</v>
      </c>
      <c r="M35" s="61"/>
      <c r="N35" s="17" t="s">
        <v>11</v>
      </c>
      <c r="O35" s="16">
        <v>7.3</v>
      </c>
      <c r="P35" s="61"/>
      <c r="Q35" s="61"/>
    </row>
    <row r="36" spans="2:17" ht="15" customHeight="1">
      <c r="B36" s="71" t="s">
        <v>264</v>
      </c>
      <c r="C36" s="71" t="s">
        <v>29</v>
      </c>
      <c r="D36" s="74">
        <v>2006</v>
      </c>
      <c r="E36" s="15" t="s">
        <v>10</v>
      </c>
      <c r="F36" s="16">
        <v>0</v>
      </c>
      <c r="G36" s="60">
        <f>F36+F37</f>
        <v>0</v>
      </c>
      <c r="H36" s="17" t="s">
        <v>10</v>
      </c>
      <c r="I36" s="16">
        <v>3.7</v>
      </c>
      <c r="J36" s="60">
        <f>I36+I37</f>
        <v>11.600000000000001</v>
      </c>
      <c r="K36" s="17" t="s">
        <v>10</v>
      </c>
      <c r="L36" s="35">
        <v>4.3</v>
      </c>
      <c r="M36" s="60">
        <f>L36+L37</f>
        <v>11.399999999999999</v>
      </c>
      <c r="N36" s="17" t="s">
        <v>10</v>
      </c>
      <c r="O36" s="16">
        <v>0</v>
      </c>
      <c r="P36" s="60">
        <f>O36+O37</f>
        <v>0</v>
      </c>
      <c r="Q36" s="65"/>
    </row>
    <row r="37" spans="2:17" ht="15" customHeight="1">
      <c r="B37" s="72"/>
      <c r="C37" s="72"/>
      <c r="D37" s="75"/>
      <c r="E37" s="15" t="s">
        <v>11</v>
      </c>
      <c r="F37" s="16">
        <v>0</v>
      </c>
      <c r="G37" s="61"/>
      <c r="H37" s="17" t="s">
        <v>11</v>
      </c>
      <c r="I37" s="16">
        <v>7.9</v>
      </c>
      <c r="J37" s="61"/>
      <c r="K37" s="17" t="s">
        <v>11</v>
      </c>
      <c r="L37" s="35">
        <v>7.1</v>
      </c>
      <c r="M37" s="61"/>
      <c r="N37" s="17" t="s">
        <v>11</v>
      </c>
      <c r="O37" s="16">
        <v>0</v>
      </c>
      <c r="P37" s="61"/>
      <c r="Q37" s="61"/>
    </row>
    <row r="38" spans="2:17" ht="15" customHeight="1">
      <c r="B38" s="71" t="s">
        <v>61</v>
      </c>
      <c r="C38" s="71" t="s">
        <v>62</v>
      </c>
      <c r="D38" s="74">
        <v>2001</v>
      </c>
      <c r="E38" s="15" t="s">
        <v>10</v>
      </c>
      <c r="F38" s="16">
        <v>0</v>
      </c>
      <c r="G38" s="60">
        <f>F38+F39</f>
        <v>0</v>
      </c>
      <c r="H38" s="17" t="s">
        <v>10</v>
      </c>
      <c r="I38" s="16"/>
      <c r="J38" s="60">
        <f>I38+I39</f>
        <v>0</v>
      </c>
      <c r="K38" s="17" t="s">
        <v>10</v>
      </c>
      <c r="L38" s="16">
        <v>0</v>
      </c>
      <c r="M38" s="60">
        <f>L38+L39</f>
        <v>0</v>
      </c>
      <c r="N38" s="17" t="s">
        <v>10</v>
      </c>
      <c r="O38" s="16">
        <v>0</v>
      </c>
      <c r="P38" s="60">
        <f>O38+O39</f>
        <v>0</v>
      </c>
      <c r="Q38" s="65"/>
    </row>
    <row r="39" spans="2:17" ht="15" customHeight="1">
      <c r="B39" s="72"/>
      <c r="C39" s="72"/>
      <c r="D39" s="75"/>
      <c r="E39" s="15" t="s">
        <v>11</v>
      </c>
      <c r="F39" s="16">
        <v>0</v>
      </c>
      <c r="G39" s="61"/>
      <c r="H39" s="17" t="s">
        <v>11</v>
      </c>
      <c r="I39" s="16"/>
      <c r="J39" s="61"/>
      <c r="K39" s="17" t="s">
        <v>11</v>
      </c>
      <c r="L39" s="16">
        <v>0</v>
      </c>
      <c r="M39" s="61"/>
      <c r="N39" s="17" t="s">
        <v>11</v>
      </c>
      <c r="O39" s="16">
        <v>0</v>
      </c>
      <c r="P39" s="61"/>
      <c r="Q39" s="61"/>
    </row>
    <row r="40" spans="2:17" ht="15" customHeight="1">
      <c r="B40" s="62" t="s">
        <v>8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13"/>
    </row>
    <row r="41" spans="2:17" ht="15" customHeight="1">
      <c r="B41" s="40"/>
      <c r="C41" s="40"/>
      <c r="D41" s="41"/>
      <c r="E41" s="3"/>
      <c r="F41" s="3"/>
      <c r="G41" s="7">
        <f>LARGE(G28:G39,1)+LARGE(G28:G39,2)+LARGE(G28:G39,3)</f>
        <v>37.2</v>
      </c>
      <c r="H41" s="12"/>
      <c r="I41" s="12"/>
      <c r="J41" s="7">
        <f>LARGE(J28:J39,1)+LARGE(J28:J39,2)+LARGE(J28:J39,3)</f>
        <v>35.6</v>
      </c>
      <c r="K41" s="12"/>
      <c r="L41" s="12"/>
      <c r="M41" s="7">
        <f>LARGE(M28:M39,1)+LARGE(M28:M39,2)+LARGE(M28:M39,3)</f>
        <v>38.7</v>
      </c>
      <c r="N41" s="12"/>
      <c r="O41" s="12"/>
      <c r="P41" s="7">
        <f>LARGE(P28:P39,1)+LARGE(P28:P39,2)+LARGE(P28:P39,3)</f>
        <v>41.7</v>
      </c>
      <c r="Q41" s="46">
        <f>(SUM(G41:P41))+Q40</f>
        <v>153.20000000000002</v>
      </c>
    </row>
    <row r="42" spans="2:17" ht="15" customHeight="1">
      <c r="B42" s="4"/>
      <c r="C42" s="4"/>
      <c r="D42" s="41"/>
      <c r="E42" s="5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7" ht="15" customHeight="1">
      <c r="B43" s="4"/>
      <c r="C43" s="4"/>
      <c r="D43" s="41"/>
      <c r="E43" s="5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23" customFormat="1" ht="24.75" customHeight="1">
      <c r="A44" s="57" t="s">
        <v>267</v>
      </c>
      <c r="B44" s="47" t="s">
        <v>128</v>
      </c>
      <c r="C44" s="47"/>
      <c r="D44" s="48"/>
      <c r="E44" s="25"/>
      <c r="F44" s="45"/>
      <c r="G44" s="26"/>
      <c r="H44" s="26"/>
      <c r="I44" s="26"/>
      <c r="J44" s="26"/>
      <c r="K44" s="26"/>
      <c r="L44" s="26"/>
      <c r="M44" s="26"/>
      <c r="N44" s="26"/>
      <c r="O44" s="26"/>
      <c r="P44" s="24"/>
      <c r="Q44" s="24"/>
    </row>
    <row r="45" spans="2:17" ht="15" customHeight="1">
      <c r="B45" s="2" t="s">
        <v>6</v>
      </c>
      <c r="C45" s="2" t="s">
        <v>7</v>
      </c>
      <c r="D45" s="29" t="s">
        <v>0</v>
      </c>
      <c r="E45" s="68" t="s">
        <v>1</v>
      </c>
      <c r="F45" s="69"/>
      <c r="G45" s="70"/>
      <c r="H45" s="68" t="s">
        <v>2</v>
      </c>
      <c r="I45" s="69"/>
      <c r="J45" s="70"/>
      <c r="K45" s="68" t="s">
        <v>3</v>
      </c>
      <c r="L45" s="69"/>
      <c r="M45" s="70"/>
      <c r="N45" s="68" t="s">
        <v>4</v>
      </c>
      <c r="O45" s="69"/>
      <c r="P45" s="70"/>
      <c r="Q45" s="19" t="s">
        <v>5</v>
      </c>
    </row>
    <row r="46" spans="2:17" ht="15" customHeight="1">
      <c r="B46" s="9"/>
      <c r="C46" s="10"/>
      <c r="D46" s="49"/>
      <c r="E46" s="14"/>
      <c r="F46" s="14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2:17" ht="15" customHeight="1">
      <c r="B47" s="71" t="s">
        <v>63</v>
      </c>
      <c r="C47" s="71" t="s">
        <v>64</v>
      </c>
      <c r="D47" s="76">
        <v>2002</v>
      </c>
      <c r="E47" s="15" t="s">
        <v>10</v>
      </c>
      <c r="F47" s="16">
        <v>3</v>
      </c>
      <c r="G47" s="60">
        <f>F47+F48</f>
        <v>12</v>
      </c>
      <c r="H47" s="17" t="s">
        <v>10</v>
      </c>
      <c r="I47" s="16">
        <v>3.6</v>
      </c>
      <c r="J47" s="60">
        <f>I47+I48</f>
        <v>10.8</v>
      </c>
      <c r="K47" s="17" t="s">
        <v>10</v>
      </c>
      <c r="L47" s="16">
        <v>3.8</v>
      </c>
      <c r="M47" s="60">
        <f>L47+L48</f>
        <v>10</v>
      </c>
      <c r="N47" s="17" t="s">
        <v>10</v>
      </c>
      <c r="O47" s="16">
        <v>4.3</v>
      </c>
      <c r="P47" s="60">
        <f>O47+O48</f>
        <v>12.600000000000001</v>
      </c>
      <c r="Q47" s="65"/>
    </row>
    <row r="48" spans="2:17" ht="15" customHeight="1">
      <c r="B48" s="72"/>
      <c r="C48" s="72"/>
      <c r="D48" s="75"/>
      <c r="E48" s="15" t="s">
        <v>11</v>
      </c>
      <c r="F48" s="16">
        <v>9</v>
      </c>
      <c r="G48" s="61"/>
      <c r="H48" s="17" t="s">
        <v>11</v>
      </c>
      <c r="I48" s="16">
        <v>7.2</v>
      </c>
      <c r="J48" s="61"/>
      <c r="K48" s="17" t="s">
        <v>11</v>
      </c>
      <c r="L48" s="16">
        <v>6.2</v>
      </c>
      <c r="M48" s="61"/>
      <c r="N48" s="17" t="s">
        <v>11</v>
      </c>
      <c r="O48" s="16">
        <v>8.3</v>
      </c>
      <c r="P48" s="61"/>
      <c r="Q48" s="61"/>
    </row>
    <row r="49" spans="2:17" ht="15" customHeight="1">
      <c r="B49" s="71" t="s">
        <v>65</v>
      </c>
      <c r="C49" s="71" t="s">
        <v>66</v>
      </c>
      <c r="D49" s="74">
        <v>2002</v>
      </c>
      <c r="E49" s="15" t="s">
        <v>10</v>
      </c>
      <c r="F49" s="16">
        <v>3</v>
      </c>
      <c r="G49" s="60">
        <f>F49+F50</f>
        <v>11.3</v>
      </c>
      <c r="H49" s="17" t="s">
        <v>10</v>
      </c>
      <c r="I49" s="16">
        <v>3.4</v>
      </c>
      <c r="J49" s="60">
        <f>I49+I50</f>
        <v>9.5</v>
      </c>
      <c r="K49" s="17" t="s">
        <v>10</v>
      </c>
      <c r="L49" s="16">
        <v>3.8</v>
      </c>
      <c r="M49" s="60">
        <f>L49+L50</f>
        <v>12.3</v>
      </c>
      <c r="N49" s="17" t="s">
        <v>10</v>
      </c>
      <c r="O49" s="16">
        <v>3.9</v>
      </c>
      <c r="P49" s="60">
        <f>O49+O50</f>
        <v>11.5</v>
      </c>
      <c r="Q49" s="65"/>
    </row>
    <row r="50" spans="2:17" ht="15" customHeight="1">
      <c r="B50" s="72"/>
      <c r="C50" s="72"/>
      <c r="D50" s="75"/>
      <c r="E50" s="15" t="s">
        <v>11</v>
      </c>
      <c r="F50" s="16">
        <v>8.3</v>
      </c>
      <c r="G50" s="61"/>
      <c r="H50" s="17" t="s">
        <v>11</v>
      </c>
      <c r="I50" s="16">
        <v>6.1</v>
      </c>
      <c r="J50" s="61"/>
      <c r="K50" s="17" t="s">
        <v>11</v>
      </c>
      <c r="L50" s="16">
        <v>8.5</v>
      </c>
      <c r="M50" s="61"/>
      <c r="N50" s="17" t="s">
        <v>11</v>
      </c>
      <c r="O50" s="16">
        <v>7.6</v>
      </c>
      <c r="P50" s="61"/>
      <c r="Q50" s="61"/>
    </row>
    <row r="51" spans="2:17" ht="15" customHeight="1">
      <c r="B51" s="71" t="s">
        <v>67</v>
      </c>
      <c r="C51" s="71" t="s">
        <v>68</v>
      </c>
      <c r="D51" s="74">
        <v>2001</v>
      </c>
      <c r="E51" s="15" t="s">
        <v>10</v>
      </c>
      <c r="F51" s="16">
        <v>3</v>
      </c>
      <c r="G51" s="60">
        <f>F51+F52</f>
        <v>11.6</v>
      </c>
      <c r="H51" s="17" t="s">
        <v>10</v>
      </c>
      <c r="I51" s="16">
        <v>3.6</v>
      </c>
      <c r="J51" s="60">
        <f>I51+I52</f>
        <v>11.1</v>
      </c>
      <c r="K51" s="17" t="s">
        <v>10</v>
      </c>
      <c r="L51" s="16">
        <v>3.5</v>
      </c>
      <c r="M51" s="60">
        <f>L51+L52</f>
        <v>10.8</v>
      </c>
      <c r="N51" s="17" t="s">
        <v>10</v>
      </c>
      <c r="O51" s="16">
        <v>3.9</v>
      </c>
      <c r="P51" s="60">
        <f>O51+O52</f>
        <v>12.1</v>
      </c>
      <c r="Q51" s="65"/>
    </row>
    <row r="52" spans="2:17" ht="15" customHeight="1">
      <c r="B52" s="72"/>
      <c r="C52" s="72"/>
      <c r="D52" s="75"/>
      <c r="E52" s="15" t="s">
        <v>11</v>
      </c>
      <c r="F52" s="16">
        <v>8.6</v>
      </c>
      <c r="G52" s="61"/>
      <c r="H52" s="17" t="s">
        <v>11</v>
      </c>
      <c r="I52" s="16">
        <v>7.5</v>
      </c>
      <c r="J52" s="61"/>
      <c r="K52" s="17" t="s">
        <v>11</v>
      </c>
      <c r="L52" s="16">
        <v>7.3</v>
      </c>
      <c r="M52" s="61"/>
      <c r="N52" s="17" t="s">
        <v>11</v>
      </c>
      <c r="O52" s="16">
        <v>8.2</v>
      </c>
      <c r="P52" s="61"/>
      <c r="Q52" s="61"/>
    </row>
    <row r="53" spans="2:17" ht="15" customHeight="1">
      <c r="B53" s="71" t="s">
        <v>69</v>
      </c>
      <c r="C53" s="71" t="s">
        <v>70</v>
      </c>
      <c r="D53" s="74">
        <v>2003</v>
      </c>
      <c r="E53" s="15" t="s">
        <v>10</v>
      </c>
      <c r="F53" s="16">
        <v>3</v>
      </c>
      <c r="G53" s="60">
        <f>F53+F54</f>
        <v>10.9</v>
      </c>
      <c r="H53" s="17" t="s">
        <v>10</v>
      </c>
      <c r="I53" s="16">
        <v>2.9</v>
      </c>
      <c r="J53" s="60">
        <f>I53+I54</f>
        <v>9.5</v>
      </c>
      <c r="K53" s="17" t="s">
        <v>10</v>
      </c>
      <c r="L53" s="16">
        <v>4.1</v>
      </c>
      <c r="M53" s="60">
        <f>L53+L54</f>
        <v>11.8</v>
      </c>
      <c r="N53" s="17" t="s">
        <v>10</v>
      </c>
      <c r="O53" s="16">
        <v>3.9</v>
      </c>
      <c r="P53" s="60">
        <f>O53+O54</f>
        <v>12.5</v>
      </c>
      <c r="Q53" s="65"/>
    </row>
    <row r="54" spans="2:17" ht="15" customHeight="1">
      <c r="B54" s="72"/>
      <c r="C54" s="72"/>
      <c r="D54" s="75"/>
      <c r="E54" s="15" t="s">
        <v>11</v>
      </c>
      <c r="F54" s="16">
        <v>7.9</v>
      </c>
      <c r="G54" s="61"/>
      <c r="H54" s="17" t="s">
        <v>11</v>
      </c>
      <c r="I54" s="16">
        <v>6.6</v>
      </c>
      <c r="J54" s="61"/>
      <c r="K54" s="17" t="s">
        <v>11</v>
      </c>
      <c r="L54" s="16">
        <v>7.7</v>
      </c>
      <c r="M54" s="61"/>
      <c r="N54" s="17" t="s">
        <v>11</v>
      </c>
      <c r="O54" s="16">
        <v>8.6</v>
      </c>
      <c r="P54" s="61"/>
      <c r="Q54" s="61"/>
    </row>
    <row r="55" spans="2:17" ht="15" customHeight="1">
      <c r="B55" s="71" t="s">
        <v>71</v>
      </c>
      <c r="C55" s="71" t="s">
        <v>72</v>
      </c>
      <c r="D55" s="74">
        <v>2003</v>
      </c>
      <c r="E55" s="15" t="s">
        <v>10</v>
      </c>
      <c r="F55" s="16">
        <v>3</v>
      </c>
      <c r="G55" s="60">
        <f>F55+F56</f>
        <v>12.4</v>
      </c>
      <c r="H55" s="17" t="s">
        <v>10</v>
      </c>
      <c r="I55" s="16">
        <v>3.7</v>
      </c>
      <c r="J55" s="60">
        <f>I55+I56</f>
        <v>11.5</v>
      </c>
      <c r="K55" s="17" t="s">
        <v>10</v>
      </c>
      <c r="L55" s="16">
        <v>4</v>
      </c>
      <c r="M55" s="60">
        <f>L55+L56</f>
        <v>11.6</v>
      </c>
      <c r="N55" s="17" t="s">
        <v>10</v>
      </c>
      <c r="O55" s="16">
        <v>4.3</v>
      </c>
      <c r="P55" s="60">
        <f>O55+O56</f>
        <v>13.2</v>
      </c>
      <c r="Q55" s="65"/>
    </row>
    <row r="56" spans="2:17" ht="15" customHeight="1">
      <c r="B56" s="72"/>
      <c r="C56" s="72"/>
      <c r="D56" s="75"/>
      <c r="E56" s="15" t="s">
        <v>11</v>
      </c>
      <c r="F56" s="16">
        <v>9.4</v>
      </c>
      <c r="G56" s="61"/>
      <c r="H56" s="17" t="s">
        <v>11</v>
      </c>
      <c r="I56" s="16">
        <v>7.8</v>
      </c>
      <c r="J56" s="61"/>
      <c r="K56" s="17" t="s">
        <v>11</v>
      </c>
      <c r="L56" s="16">
        <v>7.6</v>
      </c>
      <c r="M56" s="61"/>
      <c r="N56" s="17" t="s">
        <v>11</v>
      </c>
      <c r="O56" s="16">
        <v>8.9</v>
      </c>
      <c r="P56" s="61"/>
      <c r="Q56" s="61"/>
    </row>
    <row r="57" spans="2:17" ht="15" customHeight="1">
      <c r="B57" s="71" t="s">
        <v>75</v>
      </c>
      <c r="C57" s="71" t="s">
        <v>76</v>
      </c>
      <c r="D57" s="74">
        <v>1993</v>
      </c>
      <c r="E57" s="15" t="s">
        <v>10</v>
      </c>
      <c r="F57" s="16">
        <v>0</v>
      </c>
      <c r="G57" s="60">
        <f>F57+F58</f>
        <v>0</v>
      </c>
      <c r="H57" s="17" t="s">
        <v>10</v>
      </c>
      <c r="I57" s="16">
        <v>0</v>
      </c>
      <c r="J57" s="60">
        <f>I57+I58</f>
        <v>0</v>
      </c>
      <c r="K57" s="17" t="s">
        <v>10</v>
      </c>
      <c r="L57" s="16">
        <v>0</v>
      </c>
      <c r="M57" s="60">
        <f>L57+L58</f>
        <v>0</v>
      </c>
      <c r="N57" s="17" t="s">
        <v>10</v>
      </c>
      <c r="O57" s="16">
        <v>0</v>
      </c>
      <c r="P57" s="60">
        <f>O57+O58</f>
        <v>0</v>
      </c>
      <c r="Q57" s="65"/>
    </row>
    <row r="58" spans="2:17" ht="15" customHeight="1">
      <c r="B58" s="72"/>
      <c r="C58" s="72"/>
      <c r="D58" s="75"/>
      <c r="E58" s="15" t="s">
        <v>11</v>
      </c>
      <c r="F58" s="16">
        <v>0</v>
      </c>
      <c r="G58" s="61"/>
      <c r="H58" s="17" t="s">
        <v>11</v>
      </c>
      <c r="I58" s="16">
        <v>0</v>
      </c>
      <c r="J58" s="61"/>
      <c r="K58" s="17" t="s">
        <v>11</v>
      </c>
      <c r="L58" s="16">
        <v>0</v>
      </c>
      <c r="M58" s="61"/>
      <c r="N58" s="17" t="s">
        <v>11</v>
      </c>
      <c r="O58" s="16">
        <v>0</v>
      </c>
      <c r="P58" s="61"/>
      <c r="Q58" s="61"/>
    </row>
    <row r="59" spans="2:17" ht="15" customHeight="1">
      <c r="B59" s="71" t="s">
        <v>77</v>
      </c>
      <c r="C59" s="71" t="s">
        <v>78</v>
      </c>
      <c r="D59" s="74">
        <v>2002</v>
      </c>
      <c r="E59" s="15" t="s">
        <v>10</v>
      </c>
      <c r="F59" s="16">
        <v>0</v>
      </c>
      <c r="G59" s="60">
        <f>F59+F60</f>
        <v>0</v>
      </c>
      <c r="H59" s="17" t="s">
        <v>10</v>
      </c>
      <c r="I59" s="16">
        <v>0</v>
      </c>
      <c r="J59" s="60">
        <f>I59+I60</f>
        <v>0</v>
      </c>
      <c r="K59" s="17" t="s">
        <v>10</v>
      </c>
      <c r="L59" s="16">
        <v>0</v>
      </c>
      <c r="M59" s="60">
        <f>L59+L60</f>
        <v>0</v>
      </c>
      <c r="N59" s="17" t="s">
        <v>10</v>
      </c>
      <c r="O59" s="16">
        <v>0</v>
      </c>
      <c r="P59" s="60">
        <f>O59+O60</f>
        <v>0</v>
      </c>
      <c r="Q59" s="65"/>
    </row>
    <row r="60" spans="2:17" ht="15" customHeight="1">
      <c r="B60" s="72"/>
      <c r="C60" s="72"/>
      <c r="D60" s="75"/>
      <c r="E60" s="15" t="s">
        <v>11</v>
      </c>
      <c r="F60" s="16">
        <v>0</v>
      </c>
      <c r="G60" s="61"/>
      <c r="H60" s="17" t="s">
        <v>11</v>
      </c>
      <c r="I60" s="16">
        <v>0</v>
      </c>
      <c r="J60" s="61"/>
      <c r="K60" s="17" t="s">
        <v>11</v>
      </c>
      <c r="L60" s="16">
        <v>0</v>
      </c>
      <c r="M60" s="61"/>
      <c r="N60" s="17" t="s">
        <v>11</v>
      </c>
      <c r="O60" s="16">
        <v>0</v>
      </c>
      <c r="P60" s="61"/>
      <c r="Q60" s="61"/>
    </row>
    <row r="61" spans="2:17" ht="15" customHeight="1">
      <c r="B61" s="62" t="s">
        <v>8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4"/>
      <c r="Q61" s="13"/>
    </row>
    <row r="62" spans="2:17" ht="15" customHeight="1">
      <c r="B62" s="40"/>
      <c r="C62" s="40"/>
      <c r="D62" s="41"/>
      <c r="E62" s="3"/>
      <c r="F62" s="3"/>
      <c r="G62" s="18">
        <f>LARGE(G47:G60,1)+LARGE(G47:G60,2)+LARGE(G47:G60,3)</f>
        <v>36</v>
      </c>
      <c r="H62" s="12"/>
      <c r="I62" s="12"/>
      <c r="J62" s="18">
        <f>LARGE(J47:J60,1)+LARGE(J47:J60,2)+LARGE(J47:J60,3)</f>
        <v>33.400000000000006</v>
      </c>
      <c r="K62" s="12"/>
      <c r="L62" s="12"/>
      <c r="M62" s="18">
        <f>LARGE(M47:M60,1)+LARGE(M47:M60,2)+LARGE(M47:M60,3)</f>
        <v>35.7</v>
      </c>
      <c r="N62" s="12"/>
      <c r="O62" s="12"/>
      <c r="P62" s="18">
        <f>LARGE(P47:P60,1)+LARGE(P47:P60,2)+LARGE(P47:P60,3)</f>
        <v>38.3</v>
      </c>
      <c r="Q62" s="46">
        <f>(SUM(G62:P62))+Q61</f>
        <v>143.4</v>
      </c>
    </row>
    <row r="63" spans="2:17" ht="15" customHeight="1">
      <c r="B63" s="4"/>
      <c r="C63" s="4"/>
      <c r="D63" s="41"/>
      <c r="E63" s="5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 ht="15" customHeight="1">
      <c r="B64" s="4"/>
      <c r="C64" s="4"/>
      <c r="D64" s="41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ht="15" customHeight="1">
      <c r="A65" s="57"/>
    </row>
    <row r="88" ht="15" customHeight="1">
      <c r="A88" s="57"/>
    </row>
  </sheetData>
  <sheetProtection/>
  <mergeCells count="171">
    <mergeCell ref="H45:J45"/>
    <mergeCell ref="K45:M45"/>
    <mergeCell ref="N45:P45"/>
    <mergeCell ref="Q28:Q29"/>
    <mergeCell ref="Q30:Q31"/>
    <mergeCell ref="Q32:Q33"/>
    <mergeCell ref="Q34:Q35"/>
    <mergeCell ref="Q36:Q37"/>
    <mergeCell ref="Q38:Q39"/>
    <mergeCell ref="B40:P40"/>
    <mergeCell ref="G36:G37"/>
    <mergeCell ref="M36:M37"/>
    <mergeCell ref="P36:P37"/>
    <mergeCell ref="G38:G39"/>
    <mergeCell ref="M38:M39"/>
    <mergeCell ref="P38:P39"/>
    <mergeCell ref="K26:M26"/>
    <mergeCell ref="N26:P26"/>
    <mergeCell ref="P28:P29"/>
    <mergeCell ref="P30:P31"/>
    <mergeCell ref="P32:P33"/>
    <mergeCell ref="G34:G35"/>
    <mergeCell ref="M34:M35"/>
    <mergeCell ref="P34:P35"/>
    <mergeCell ref="H26:J26"/>
    <mergeCell ref="J28:J29"/>
    <mergeCell ref="B47:B48"/>
    <mergeCell ref="C47:C48"/>
    <mergeCell ref="D47:D48"/>
    <mergeCell ref="G47:G48"/>
    <mergeCell ref="J47:J48"/>
    <mergeCell ref="M47:M48"/>
    <mergeCell ref="P47:P48"/>
    <mergeCell ref="E45:G45"/>
    <mergeCell ref="Q47:Q48"/>
    <mergeCell ref="B49:B50"/>
    <mergeCell ref="C49:C50"/>
    <mergeCell ref="D49:D50"/>
    <mergeCell ref="G49:G50"/>
    <mergeCell ref="J49:J50"/>
    <mergeCell ref="M49:M50"/>
    <mergeCell ref="P49:P50"/>
    <mergeCell ref="Q49:Q50"/>
    <mergeCell ref="B51:B52"/>
    <mergeCell ref="C51:C52"/>
    <mergeCell ref="D51:D52"/>
    <mergeCell ref="G51:G52"/>
    <mergeCell ref="J51:J52"/>
    <mergeCell ref="M51:M52"/>
    <mergeCell ref="P51:P52"/>
    <mergeCell ref="Q51:Q52"/>
    <mergeCell ref="B53:B54"/>
    <mergeCell ref="C53:C54"/>
    <mergeCell ref="D53:D54"/>
    <mergeCell ref="G53:G54"/>
    <mergeCell ref="J53:J54"/>
    <mergeCell ref="M53:M54"/>
    <mergeCell ref="P53:P54"/>
    <mergeCell ref="Q53:Q54"/>
    <mergeCell ref="B55:B56"/>
    <mergeCell ref="C55:C56"/>
    <mergeCell ref="D55:D56"/>
    <mergeCell ref="G55:G56"/>
    <mergeCell ref="J55:J56"/>
    <mergeCell ref="M55:M56"/>
    <mergeCell ref="P55:P56"/>
    <mergeCell ref="Q55:Q56"/>
    <mergeCell ref="Q57:Q58"/>
    <mergeCell ref="B59:B60"/>
    <mergeCell ref="C59:C60"/>
    <mergeCell ref="D59:D60"/>
    <mergeCell ref="G59:G60"/>
    <mergeCell ref="J59:J60"/>
    <mergeCell ref="M59:M60"/>
    <mergeCell ref="P59:P60"/>
    <mergeCell ref="Q59:Q60"/>
    <mergeCell ref="B57:B58"/>
    <mergeCell ref="P57:P58"/>
    <mergeCell ref="C57:C58"/>
    <mergeCell ref="D57:D58"/>
    <mergeCell ref="G57:G58"/>
    <mergeCell ref="J57:J58"/>
    <mergeCell ref="B61:P61"/>
    <mergeCell ref="M57:M58"/>
    <mergeCell ref="J34:J35"/>
    <mergeCell ref="J36:J37"/>
    <mergeCell ref="J38:J39"/>
    <mergeCell ref="C38:C39"/>
    <mergeCell ref="B38:B39"/>
    <mergeCell ref="M28:M29"/>
    <mergeCell ref="G30:G31"/>
    <mergeCell ref="J30:J31"/>
    <mergeCell ref="M30:M31"/>
    <mergeCell ref="M32:M33"/>
    <mergeCell ref="C34:C35"/>
    <mergeCell ref="D34:D35"/>
    <mergeCell ref="D32:D33"/>
    <mergeCell ref="B30:B31"/>
    <mergeCell ref="C30:C31"/>
    <mergeCell ref="B36:B37"/>
    <mergeCell ref="C36:C37"/>
    <mergeCell ref="D36:D37"/>
    <mergeCell ref="D38:D39"/>
    <mergeCell ref="H7:J7"/>
    <mergeCell ref="K7:M7"/>
    <mergeCell ref="N7:P7"/>
    <mergeCell ref="E26:G26"/>
    <mergeCell ref="G28:G29"/>
    <mergeCell ref="D28:D29"/>
    <mergeCell ref="D30:D31"/>
    <mergeCell ref="J32:J33"/>
    <mergeCell ref="G32:G33"/>
    <mergeCell ref="B28:B29"/>
    <mergeCell ref="C28:C29"/>
    <mergeCell ref="B9:B10"/>
    <mergeCell ref="C9:C10"/>
    <mergeCell ref="D9:D10"/>
    <mergeCell ref="G9:G10"/>
    <mergeCell ref="B19:B20"/>
    <mergeCell ref="C19:C20"/>
    <mergeCell ref="D19:D20"/>
    <mergeCell ref="G19:G20"/>
    <mergeCell ref="E7:G7"/>
    <mergeCell ref="B32:B33"/>
    <mergeCell ref="C32:C33"/>
    <mergeCell ref="B34:B35"/>
    <mergeCell ref="J9:J10"/>
    <mergeCell ref="M9:M10"/>
    <mergeCell ref="B13:B14"/>
    <mergeCell ref="C13:C14"/>
    <mergeCell ref="D13:D14"/>
    <mergeCell ref="G13:G14"/>
    <mergeCell ref="P9:P10"/>
    <mergeCell ref="Q9:Q10"/>
    <mergeCell ref="B11:B12"/>
    <mergeCell ref="C11:C12"/>
    <mergeCell ref="D11:D12"/>
    <mergeCell ref="G11:G12"/>
    <mergeCell ref="J11:J12"/>
    <mergeCell ref="M11:M12"/>
    <mergeCell ref="P11:P12"/>
    <mergeCell ref="Q11:Q12"/>
    <mergeCell ref="J13:J14"/>
    <mergeCell ref="M13:M14"/>
    <mergeCell ref="P13:P14"/>
    <mergeCell ref="Q13:Q14"/>
    <mergeCell ref="B15:B16"/>
    <mergeCell ref="C15:C16"/>
    <mergeCell ref="D15:D16"/>
    <mergeCell ref="G15:G16"/>
    <mergeCell ref="J15:J16"/>
    <mergeCell ref="M15:M16"/>
    <mergeCell ref="Q15:Q16"/>
    <mergeCell ref="B17:B18"/>
    <mergeCell ref="C17:C18"/>
    <mergeCell ref="D17:D18"/>
    <mergeCell ref="G17:G18"/>
    <mergeCell ref="J17:J18"/>
    <mergeCell ref="M17:M18"/>
    <mergeCell ref="P17:P18"/>
    <mergeCell ref="Q17:Q18"/>
    <mergeCell ref="A1:Q1"/>
    <mergeCell ref="P19:P20"/>
    <mergeCell ref="J19:J20"/>
    <mergeCell ref="M19:M20"/>
    <mergeCell ref="B21:P21"/>
    <mergeCell ref="Q19:Q20"/>
    <mergeCell ref="A2:Q2"/>
    <mergeCell ref="A3:Q3"/>
    <mergeCell ref="A4:Q4"/>
    <mergeCell ref="P15:P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tabSelected="1" zoomScalePageLayoutView="0" workbookViewId="0" topLeftCell="A8">
      <selection activeCell="L31" sqref="L31"/>
    </sheetView>
  </sheetViews>
  <sheetFormatPr defaultColWidth="11.421875" defaultRowHeight="15" customHeight="1"/>
  <cols>
    <col min="1" max="1" width="4.57421875" style="58" bestFit="1" customWidth="1"/>
    <col min="2" max="3" width="14.28125" style="1" customWidth="1"/>
    <col min="4" max="4" width="7.7109375" style="43" customWidth="1"/>
    <col min="5" max="5" width="2.7109375" style="8" customWidth="1"/>
    <col min="6" max="6" width="8.7109375" style="1" customWidth="1"/>
    <col min="7" max="7" width="10.7109375" style="1" customWidth="1"/>
    <col min="8" max="8" width="2.7109375" style="1" customWidth="1"/>
    <col min="9" max="9" width="8.7109375" style="1" customWidth="1"/>
    <col min="10" max="10" width="10.7109375" style="1" customWidth="1"/>
    <col min="11" max="11" width="2.7109375" style="1" customWidth="1"/>
    <col min="12" max="12" width="8.7109375" style="1" customWidth="1"/>
    <col min="13" max="13" width="10.7109375" style="1" customWidth="1"/>
    <col min="14" max="14" width="2.7109375" style="1" customWidth="1"/>
    <col min="15" max="15" width="8.7109375" style="1" customWidth="1"/>
    <col min="16" max="17" width="10.7109375" style="1" customWidth="1"/>
    <col min="18" max="16384" width="11.421875" style="1" customWidth="1"/>
  </cols>
  <sheetData>
    <row r="1" spans="1:17" s="24" customFormat="1" ht="26.25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6.25">
      <c r="A2" s="59" t="s">
        <v>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6.25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6.25">
      <c r="A4" s="59" t="s">
        <v>18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s="23" customFormat="1" ht="26.25">
      <c r="A6" s="57" t="s">
        <v>265</v>
      </c>
      <c r="B6" s="47" t="s">
        <v>212</v>
      </c>
      <c r="C6" s="47"/>
      <c r="D6" s="48"/>
      <c r="E6" s="20"/>
      <c r="F6" s="21"/>
      <c r="G6" s="22"/>
      <c r="H6" s="22"/>
      <c r="I6" s="22"/>
      <c r="J6" s="22"/>
      <c r="K6" s="22"/>
      <c r="L6" s="22"/>
      <c r="M6" s="22"/>
      <c r="N6" s="22"/>
      <c r="O6" s="26"/>
      <c r="P6" s="1"/>
      <c r="Q6" s="1"/>
    </row>
    <row r="7" spans="2:17" ht="15" customHeight="1">
      <c r="B7" s="2" t="s">
        <v>6</v>
      </c>
      <c r="C7" s="2" t="s">
        <v>7</v>
      </c>
      <c r="D7" s="29" t="s">
        <v>0</v>
      </c>
      <c r="E7" s="68" t="s">
        <v>1</v>
      </c>
      <c r="F7" s="69"/>
      <c r="G7" s="70"/>
      <c r="H7" s="68" t="s">
        <v>2</v>
      </c>
      <c r="I7" s="69"/>
      <c r="J7" s="70"/>
      <c r="K7" s="68" t="s">
        <v>3</v>
      </c>
      <c r="L7" s="69"/>
      <c r="M7" s="70"/>
      <c r="N7" s="68" t="s">
        <v>4</v>
      </c>
      <c r="O7" s="69"/>
      <c r="P7" s="70"/>
      <c r="Q7" s="19" t="s">
        <v>5</v>
      </c>
    </row>
    <row r="8" spans="2:17" ht="15" customHeight="1">
      <c r="B8" s="9"/>
      <c r="C8" s="10"/>
      <c r="D8" s="49"/>
      <c r="E8" s="14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2:17" ht="15" customHeight="1">
      <c r="B9" s="66" t="s">
        <v>160</v>
      </c>
      <c r="C9" s="66" t="s">
        <v>161</v>
      </c>
      <c r="D9" s="67">
        <v>2002</v>
      </c>
      <c r="E9" s="15" t="s">
        <v>10</v>
      </c>
      <c r="F9" s="16">
        <v>3</v>
      </c>
      <c r="G9" s="60">
        <f>F9+F10</f>
        <v>11.3</v>
      </c>
      <c r="H9" s="17" t="s">
        <v>10</v>
      </c>
      <c r="I9" s="16">
        <v>0</v>
      </c>
      <c r="J9" s="60">
        <f>I9+I10</f>
        <v>0</v>
      </c>
      <c r="K9" s="17" t="s">
        <v>10</v>
      </c>
      <c r="L9" s="16">
        <v>0</v>
      </c>
      <c r="M9" s="60">
        <f>L9+L10</f>
        <v>0</v>
      </c>
      <c r="N9" s="17" t="s">
        <v>10</v>
      </c>
      <c r="O9" s="16">
        <v>4.1</v>
      </c>
      <c r="P9" s="60">
        <f>O9+O10</f>
        <v>12.5</v>
      </c>
      <c r="Q9" s="65"/>
    </row>
    <row r="10" spans="2:17" ht="15" customHeight="1">
      <c r="B10" s="66"/>
      <c r="C10" s="66"/>
      <c r="D10" s="67"/>
      <c r="E10" s="15" t="s">
        <v>11</v>
      </c>
      <c r="F10" s="16">
        <v>8.3</v>
      </c>
      <c r="G10" s="61"/>
      <c r="H10" s="17" t="s">
        <v>11</v>
      </c>
      <c r="I10" s="16">
        <v>0</v>
      </c>
      <c r="J10" s="61"/>
      <c r="K10" s="17" t="s">
        <v>11</v>
      </c>
      <c r="L10" s="16">
        <v>0</v>
      </c>
      <c r="M10" s="61"/>
      <c r="N10" s="17" t="s">
        <v>11</v>
      </c>
      <c r="O10" s="16">
        <v>8.4</v>
      </c>
      <c r="P10" s="61"/>
      <c r="Q10" s="61"/>
    </row>
    <row r="11" spans="2:17" ht="15" customHeight="1">
      <c r="B11" s="66" t="s">
        <v>169</v>
      </c>
      <c r="C11" s="66" t="s">
        <v>170</v>
      </c>
      <c r="D11" s="67">
        <v>2005</v>
      </c>
      <c r="E11" s="15" t="s">
        <v>10</v>
      </c>
      <c r="F11" s="16">
        <v>3</v>
      </c>
      <c r="G11" s="60">
        <f>F11+F12</f>
        <v>12.1</v>
      </c>
      <c r="H11" s="17" t="s">
        <v>10</v>
      </c>
      <c r="I11" s="16">
        <v>3.5</v>
      </c>
      <c r="J11" s="60">
        <f>I11+I12</f>
        <v>11.1</v>
      </c>
      <c r="K11" s="17" t="s">
        <v>10</v>
      </c>
      <c r="L11" s="16">
        <v>3.8</v>
      </c>
      <c r="M11" s="60">
        <f>L11+L12</f>
        <v>12.3</v>
      </c>
      <c r="N11" s="17" t="s">
        <v>10</v>
      </c>
      <c r="O11" s="16">
        <v>4.3</v>
      </c>
      <c r="P11" s="60">
        <f>O11+O12</f>
        <v>13.399999999999999</v>
      </c>
      <c r="Q11" s="65"/>
    </row>
    <row r="12" spans="2:17" ht="15" customHeight="1">
      <c r="B12" s="66"/>
      <c r="C12" s="66"/>
      <c r="D12" s="67"/>
      <c r="E12" s="15" t="s">
        <v>11</v>
      </c>
      <c r="F12" s="16">
        <v>9.1</v>
      </c>
      <c r="G12" s="61"/>
      <c r="H12" s="17" t="s">
        <v>11</v>
      </c>
      <c r="I12" s="16">
        <v>7.6</v>
      </c>
      <c r="J12" s="61"/>
      <c r="K12" s="17" t="s">
        <v>11</v>
      </c>
      <c r="L12" s="16">
        <v>8.5</v>
      </c>
      <c r="M12" s="61"/>
      <c r="N12" s="17" t="s">
        <v>11</v>
      </c>
      <c r="O12" s="16">
        <v>9.1</v>
      </c>
      <c r="P12" s="61"/>
      <c r="Q12" s="61"/>
    </row>
    <row r="13" spans="2:17" ht="15" customHeight="1">
      <c r="B13" s="66" t="s">
        <v>168</v>
      </c>
      <c r="C13" s="66" t="s">
        <v>82</v>
      </c>
      <c r="D13" s="67">
        <v>2005</v>
      </c>
      <c r="E13" s="15" t="s">
        <v>10</v>
      </c>
      <c r="F13" s="16">
        <v>3</v>
      </c>
      <c r="G13" s="60">
        <f>F13+F14</f>
        <v>11.9</v>
      </c>
      <c r="H13" s="17" t="s">
        <v>10</v>
      </c>
      <c r="I13" s="16">
        <v>3.1</v>
      </c>
      <c r="J13" s="60">
        <f>I13+I14</f>
        <v>10.5</v>
      </c>
      <c r="K13" s="17" t="s">
        <v>10</v>
      </c>
      <c r="L13" s="16">
        <v>0</v>
      </c>
      <c r="M13" s="60">
        <f>L13+L14</f>
        <v>0</v>
      </c>
      <c r="N13" s="17" t="s">
        <v>10</v>
      </c>
      <c r="O13" s="16">
        <v>3.9</v>
      </c>
      <c r="P13" s="60">
        <f>O13+O14</f>
        <v>12.8</v>
      </c>
      <c r="Q13" s="65"/>
    </row>
    <row r="14" spans="2:17" ht="15" customHeight="1">
      <c r="B14" s="66"/>
      <c r="C14" s="66"/>
      <c r="D14" s="67"/>
      <c r="E14" s="15" t="s">
        <v>11</v>
      </c>
      <c r="F14" s="16">
        <v>8.9</v>
      </c>
      <c r="G14" s="61"/>
      <c r="H14" s="17" t="s">
        <v>11</v>
      </c>
      <c r="I14" s="16">
        <v>7.4</v>
      </c>
      <c r="J14" s="61"/>
      <c r="K14" s="17" t="s">
        <v>11</v>
      </c>
      <c r="L14" s="16">
        <v>0</v>
      </c>
      <c r="M14" s="61"/>
      <c r="N14" s="17" t="s">
        <v>11</v>
      </c>
      <c r="O14" s="16">
        <v>8.9</v>
      </c>
      <c r="P14" s="61"/>
      <c r="Q14" s="61"/>
    </row>
    <row r="15" spans="2:17" ht="15" customHeight="1">
      <c r="B15" s="66" t="s">
        <v>164</v>
      </c>
      <c r="C15" s="66" t="s">
        <v>165</v>
      </c>
      <c r="D15" s="73">
        <v>2005</v>
      </c>
      <c r="E15" s="15" t="s">
        <v>10</v>
      </c>
      <c r="F15" s="16">
        <v>0</v>
      </c>
      <c r="G15" s="60">
        <f>F15+F16</f>
        <v>0</v>
      </c>
      <c r="H15" s="17" t="s">
        <v>10</v>
      </c>
      <c r="I15" s="16">
        <v>2.9</v>
      </c>
      <c r="J15" s="60">
        <f>I15+I16</f>
        <v>9.5</v>
      </c>
      <c r="K15" s="17" t="s">
        <v>10</v>
      </c>
      <c r="L15" s="16">
        <v>3.7</v>
      </c>
      <c r="M15" s="60">
        <f>L15+L16</f>
        <v>12.600000000000001</v>
      </c>
      <c r="N15" s="17" t="s">
        <v>10</v>
      </c>
      <c r="O15" s="16">
        <v>0</v>
      </c>
      <c r="P15" s="60">
        <f>O15+O16</f>
        <v>0</v>
      </c>
      <c r="Q15" s="65"/>
    </row>
    <row r="16" spans="2:17" ht="15" customHeight="1">
      <c r="B16" s="66"/>
      <c r="C16" s="66"/>
      <c r="D16" s="67"/>
      <c r="E16" s="15" t="s">
        <v>11</v>
      </c>
      <c r="F16" s="16">
        <v>0</v>
      </c>
      <c r="G16" s="61"/>
      <c r="H16" s="17" t="s">
        <v>11</v>
      </c>
      <c r="I16" s="16">
        <v>6.6</v>
      </c>
      <c r="J16" s="61"/>
      <c r="K16" s="17" t="s">
        <v>11</v>
      </c>
      <c r="L16" s="16">
        <v>8.9</v>
      </c>
      <c r="M16" s="61"/>
      <c r="N16" s="17" t="s">
        <v>11</v>
      </c>
      <c r="O16" s="16">
        <v>0</v>
      </c>
      <c r="P16" s="61"/>
      <c r="Q16" s="61"/>
    </row>
    <row r="17" spans="2:17" ht="15" customHeight="1">
      <c r="B17" s="66" t="s">
        <v>151</v>
      </c>
      <c r="C17" s="66" t="s">
        <v>166</v>
      </c>
      <c r="D17" s="67">
        <v>2005</v>
      </c>
      <c r="E17" s="15" t="s">
        <v>10</v>
      </c>
      <c r="F17" s="16">
        <v>3</v>
      </c>
      <c r="G17" s="60">
        <f>F17+F18</f>
        <v>11</v>
      </c>
      <c r="H17" s="17" t="s">
        <v>10</v>
      </c>
      <c r="I17" s="16">
        <v>0</v>
      </c>
      <c r="J17" s="60">
        <f>I17+I18</f>
        <v>0</v>
      </c>
      <c r="K17" s="17" t="s">
        <v>10</v>
      </c>
      <c r="L17" s="16">
        <v>3.4</v>
      </c>
      <c r="M17" s="60">
        <f>L17+L18</f>
        <v>10.9</v>
      </c>
      <c r="N17" s="17" t="s">
        <v>10</v>
      </c>
      <c r="O17" s="16">
        <v>0</v>
      </c>
      <c r="P17" s="60">
        <f>O17+O18</f>
        <v>0</v>
      </c>
      <c r="Q17" s="65"/>
    </row>
    <row r="18" spans="2:17" ht="15" customHeight="1">
      <c r="B18" s="66"/>
      <c r="C18" s="66"/>
      <c r="D18" s="67"/>
      <c r="E18" s="15" t="s">
        <v>11</v>
      </c>
      <c r="F18" s="16">
        <v>8</v>
      </c>
      <c r="G18" s="61"/>
      <c r="H18" s="17" t="s">
        <v>11</v>
      </c>
      <c r="I18" s="16">
        <v>0</v>
      </c>
      <c r="J18" s="61"/>
      <c r="K18" s="17" t="s">
        <v>11</v>
      </c>
      <c r="L18" s="16">
        <v>7.5</v>
      </c>
      <c r="M18" s="61"/>
      <c r="N18" s="17" t="s">
        <v>11</v>
      </c>
      <c r="O18" s="16">
        <v>0</v>
      </c>
      <c r="P18" s="61"/>
      <c r="Q18" s="61"/>
    </row>
    <row r="19" spans="2:17" ht="15" customHeight="1">
      <c r="B19" s="66" t="s">
        <v>162</v>
      </c>
      <c r="C19" s="66" t="s">
        <v>163</v>
      </c>
      <c r="D19" s="67">
        <v>2004</v>
      </c>
      <c r="E19" s="15" t="s">
        <v>10</v>
      </c>
      <c r="F19" s="16">
        <v>0</v>
      </c>
      <c r="G19" s="60">
        <f>F19+F20</f>
        <v>0</v>
      </c>
      <c r="H19" s="17" t="s">
        <v>10</v>
      </c>
      <c r="I19" s="16">
        <v>3.4</v>
      </c>
      <c r="J19" s="60">
        <f>I19+I20</f>
        <v>10.8</v>
      </c>
      <c r="K19" s="17" t="s">
        <v>10</v>
      </c>
      <c r="L19" s="16">
        <v>3.8</v>
      </c>
      <c r="M19" s="60">
        <f>L19+L20</f>
        <v>12.8</v>
      </c>
      <c r="N19" s="17" t="s">
        <v>10</v>
      </c>
      <c r="O19" s="16">
        <v>4.1</v>
      </c>
      <c r="P19" s="60">
        <f>O19+O20</f>
        <v>12.799999999999999</v>
      </c>
      <c r="Q19" s="65"/>
    </row>
    <row r="20" spans="2:17" ht="15" customHeight="1">
      <c r="B20" s="66"/>
      <c r="C20" s="66"/>
      <c r="D20" s="67"/>
      <c r="E20" s="15" t="s">
        <v>11</v>
      </c>
      <c r="F20" s="16">
        <v>0</v>
      </c>
      <c r="G20" s="61"/>
      <c r="H20" s="17" t="s">
        <v>11</v>
      </c>
      <c r="I20" s="16">
        <v>7.4</v>
      </c>
      <c r="J20" s="61"/>
      <c r="K20" s="17" t="s">
        <v>11</v>
      </c>
      <c r="L20" s="16">
        <v>9</v>
      </c>
      <c r="M20" s="61"/>
      <c r="N20" s="17" t="s">
        <v>11</v>
      </c>
      <c r="O20" s="16">
        <v>8.7</v>
      </c>
      <c r="P20" s="61"/>
      <c r="Q20" s="61"/>
    </row>
    <row r="21" spans="2:17" ht="15" customHeight="1">
      <c r="B21" s="66" t="s">
        <v>158</v>
      </c>
      <c r="C21" s="66" t="s">
        <v>159</v>
      </c>
      <c r="D21" s="67">
        <v>2004</v>
      </c>
      <c r="E21" s="15" t="s">
        <v>10</v>
      </c>
      <c r="F21" s="16">
        <v>3</v>
      </c>
      <c r="G21" s="60">
        <f>F21+F22</f>
        <v>11.4</v>
      </c>
      <c r="H21" s="17" t="s">
        <v>10</v>
      </c>
      <c r="I21" s="16">
        <v>3.1</v>
      </c>
      <c r="J21" s="60">
        <f>I21+I22</f>
        <v>10.4</v>
      </c>
      <c r="K21" s="17" t="s">
        <v>10</v>
      </c>
      <c r="L21" s="16">
        <v>3.8</v>
      </c>
      <c r="M21" s="60">
        <f>L21+L22</f>
        <v>13.3</v>
      </c>
      <c r="N21" s="17" t="s">
        <v>10</v>
      </c>
      <c r="O21" s="16">
        <v>4.1</v>
      </c>
      <c r="P21" s="60">
        <f>O21+O22</f>
        <v>13.6</v>
      </c>
      <c r="Q21" s="65"/>
    </row>
    <row r="22" spans="2:17" ht="15" customHeight="1">
      <c r="B22" s="66"/>
      <c r="C22" s="66"/>
      <c r="D22" s="67"/>
      <c r="E22" s="15" t="s">
        <v>11</v>
      </c>
      <c r="F22" s="16">
        <v>8.4</v>
      </c>
      <c r="G22" s="61"/>
      <c r="H22" s="17" t="s">
        <v>11</v>
      </c>
      <c r="I22" s="16">
        <v>7.3</v>
      </c>
      <c r="J22" s="61"/>
      <c r="K22" s="17" t="s">
        <v>11</v>
      </c>
      <c r="L22" s="16">
        <v>9.5</v>
      </c>
      <c r="M22" s="61"/>
      <c r="N22" s="17" t="s">
        <v>11</v>
      </c>
      <c r="O22" s="16">
        <v>9.5</v>
      </c>
      <c r="P22" s="61"/>
      <c r="Q22" s="61"/>
    </row>
    <row r="23" spans="2:17" ht="15" customHeight="1">
      <c r="B23" s="66" t="s">
        <v>156</v>
      </c>
      <c r="C23" s="66" t="s">
        <v>157</v>
      </c>
      <c r="D23" s="73">
        <v>2004</v>
      </c>
      <c r="E23" s="15" t="s">
        <v>10</v>
      </c>
      <c r="F23" s="16">
        <v>0</v>
      </c>
      <c r="G23" s="60">
        <f>F23+F24</f>
        <v>0</v>
      </c>
      <c r="H23" s="17" t="s">
        <v>10</v>
      </c>
      <c r="I23" s="16">
        <v>0</v>
      </c>
      <c r="J23" s="60">
        <f>I23+I24</f>
        <v>0</v>
      </c>
      <c r="K23" s="17" t="s">
        <v>10</v>
      </c>
      <c r="L23" s="16"/>
      <c r="M23" s="60">
        <f>L23+L24</f>
        <v>0</v>
      </c>
      <c r="N23" s="17" t="s">
        <v>10</v>
      </c>
      <c r="O23" s="16">
        <v>0</v>
      </c>
      <c r="P23" s="60">
        <f>O23+O24</f>
        <v>0</v>
      </c>
      <c r="Q23" s="65"/>
    </row>
    <row r="24" spans="2:17" ht="15" customHeight="1">
      <c r="B24" s="66"/>
      <c r="C24" s="66"/>
      <c r="D24" s="67"/>
      <c r="E24" s="15" t="s">
        <v>11</v>
      </c>
      <c r="F24" s="16">
        <v>0</v>
      </c>
      <c r="G24" s="61"/>
      <c r="H24" s="17" t="s">
        <v>11</v>
      </c>
      <c r="I24" s="16">
        <v>0</v>
      </c>
      <c r="J24" s="61"/>
      <c r="K24" s="17" t="s">
        <v>11</v>
      </c>
      <c r="L24" s="16"/>
      <c r="M24" s="61"/>
      <c r="N24" s="17" t="s">
        <v>11</v>
      </c>
      <c r="O24" s="16">
        <v>0</v>
      </c>
      <c r="P24" s="61"/>
      <c r="Q24" s="61"/>
    </row>
    <row r="25" spans="2:17" ht="15" customHeight="1">
      <c r="B25" s="62" t="s">
        <v>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13"/>
    </row>
    <row r="26" spans="2:17" ht="15" customHeight="1">
      <c r="B26" s="40"/>
      <c r="C26" s="40"/>
      <c r="D26" s="41"/>
      <c r="E26" s="3"/>
      <c r="F26" s="3"/>
      <c r="G26" s="18">
        <f>LARGE(G9:G24,1)+LARGE(G9:G24,2)+LARGE(G9:G24,3)</f>
        <v>35.4</v>
      </c>
      <c r="H26" s="12"/>
      <c r="I26" s="12"/>
      <c r="J26" s="18">
        <f>LARGE(J9:J24,1)+LARGE(J9:J24,2)+LARGE(J9:J24,3)</f>
        <v>32.4</v>
      </c>
      <c r="K26" s="12"/>
      <c r="L26" s="12"/>
      <c r="M26" s="18">
        <f>LARGE(M9:M24,1)+LARGE(M9:M24,2)+LARGE(M9:M24,3)</f>
        <v>38.7</v>
      </c>
      <c r="N26" s="12"/>
      <c r="O26" s="12"/>
      <c r="P26" s="18">
        <f>LARGE(P9:P24,1)+LARGE(P9:P24,2)+LARGE(P9:P24,3)</f>
        <v>39.8</v>
      </c>
      <c r="Q26" s="46">
        <f>(SUM(G26:P26))+Q25</f>
        <v>146.3</v>
      </c>
    </row>
    <row r="27" spans="2:17" ht="15" customHeight="1">
      <c r="B27" s="4"/>
      <c r="C27" s="4"/>
      <c r="D27" s="41"/>
      <c r="E27" s="5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ht="15" customHeight="1">
      <c r="B28" s="4"/>
      <c r="C28" s="4"/>
      <c r="D28" s="41"/>
      <c r="E28" s="5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23" customFormat="1" ht="26.25">
      <c r="A29" s="57" t="s">
        <v>266</v>
      </c>
      <c r="B29" s="47" t="s">
        <v>128</v>
      </c>
      <c r="C29" s="47"/>
      <c r="D29" s="48"/>
      <c r="E29" s="20"/>
      <c r="F29" s="21"/>
      <c r="G29" s="22"/>
      <c r="H29" s="22"/>
      <c r="I29" s="22"/>
      <c r="J29" s="22"/>
      <c r="K29" s="22"/>
      <c r="L29" s="22"/>
      <c r="M29" s="22"/>
      <c r="N29" s="22"/>
      <c r="O29" s="26"/>
      <c r="P29" s="1"/>
      <c r="Q29" s="1"/>
    </row>
    <row r="30" spans="2:17" ht="15" customHeight="1">
      <c r="B30" s="2" t="s">
        <v>6</v>
      </c>
      <c r="C30" s="2" t="s">
        <v>7</v>
      </c>
      <c r="D30" s="29" t="s">
        <v>0</v>
      </c>
      <c r="E30" s="68" t="s">
        <v>1</v>
      </c>
      <c r="F30" s="69"/>
      <c r="G30" s="70"/>
      <c r="H30" s="68" t="s">
        <v>2</v>
      </c>
      <c r="I30" s="69"/>
      <c r="J30" s="70"/>
      <c r="K30" s="68" t="s">
        <v>3</v>
      </c>
      <c r="L30" s="69"/>
      <c r="M30" s="70"/>
      <c r="N30" s="68" t="s">
        <v>4</v>
      </c>
      <c r="O30" s="69"/>
      <c r="P30" s="70"/>
      <c r="Q30" s="19" t="s">
        <v>5</v>
      </c>
    </row>
    <row r="31" spans="2:17" ht="15" customHeight="1">
      <c r="B31" s="9"/>
      <c r="C31" s="10"/>
      <c r="D31" s="49"/>
      <c r="E31" s="14"/>
      <c r="F31" s="14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2:17" ht="15" customHeight="1">
      <c r="B32" s="71" t="s">
        <v>79</v>
      </c>
      <c r="C32" s="71" t="s">
        <v>80</v>
      </c>
      <c r="D32" s="76">
        <v>2002</v>
      </c>
      <c r="E32" s="15" t="s">
        <v>10</v>
      </c>
      <c r="F32" s="16">
        <v>0</v>
      </c>
      <c r="G32" s="60">
        <f>F32+F33</f>
        <v>0</v>
      </c>
      <c r="H32" s="17" t="s">
        <v>10</v>
      </c>
      <c r="I32" s="16">
        <v>0</v>
      </c>
      <c r="J32" s="60">
        <f>I32+I33</f>
        <v>0</v>
      </c>
      <c r="K32" s="17" t="s">
        <v>10</v>
      </c>
      <c r="L32" s="16">
        <v>2.4</v>
      </c>
      <c r="M32" s="60">
        <f>L32+L33</f>
        <v>10.700000000000001</v>
      </c>
      <c r="N32" s="17" t="s">
        <v>10</v>
      </c>
      <c r="O32" s="16">
        <v>3.3</v>
      </c>
      <c r="P32" s="60">
        <f>O32+O33</f>
        <v>11.3</v>
      </c>
      <c r="Q32" s="65"/>
    </row>
    <row r="33" spans="2:17" ht="15" customHeight="1">
      <c r="B33" s="72"/>
      <c r="C33" s="72"/>
      <c r="D33" s="75"/>
      <c r="E33" s="15" t="s">
        <v>11</v>
      </c>
      <c r="F33" s="16">
        <v>0</v>
      </c>
      <c r="G33" s="61"/>
      <c r="H33" s="17" t="s">
        <v>11</v>
      </c>
      <c r="I33" s="16">
        <v>0</v>
      </c>
      <c r="J33" s="61"/>
      <c r="K33" s="17" t="s">
        <v>11</v>
      </c>
      <c r="L33" s="16">
        <v>8.3</v>
      </c>
      <c r="M33" s="61"/>
      <c r="N33" s="17" t="s">
        <v>11</v>
      </c>
      <c r="O33" s="16">
        <v>8</v>
      </c>
      <c r="P33" s="61"/>
      <c r="Q33" s="61"/>
    </row>
    <row r="34" spans="2:17" ht="15" customHeight="1">
      <c r="B34" s="71" t="s">
        <v>81</v>
      </c>
      <c r="C34" s="71" t="s">
        <v>82</v>
      </c>
      <c r="D34" s="74">
        <v>2003</v>
      </c>
      <c r="E34" s="15" t="s">
        <v>10</v>
      </c>
      <c r="F34" s="16">
        <v>0</v>
      </c>
      <c r="G34" s="60">
        <f>F34+F35</f>
        <v>0</v>
      </c>
      <c r="H34" s="17" t="s">
        <v>10</v>
      </c>
      <c r="I34" s="16">
        <v>3</v>
      </c>
      <c r="J34" s="60">
        <f>I34+I35</f>
        <v>10</v>
      </c>
      <c r="K34" s="17" t="s">
        <v>10</v>
      </c>
      <c r="L34" s="16">
        <v>0</v>
      </c>
      <c r="M34" s="60">
        <f>L34+L35</f>
        <v>0</v>
      </c>
      <c r="N34" s="17" t="s">
        <v>10</v>
      </c>
      <c r="O34" s="16">
        <v>0</v>
      </c>
      <c r="P34" s="60">
        <f>O34+O35</f>
        <v>0</v>
      </c>
      <c r="Q34" s="65"/>
    </row>
    <row r="35" spans="2:17" ht="15" customHeight="1">
      <c r="B35" s="72"/>
      <c r="C35" s="72"/>
      <c r="D35" s="75"/>
      <c r="E35" s="15" t="s">
        <v>11</v>
      </c>
      <c r="F35" s="16">
        <v>0</v>
      </c>
      <c r="G35" s="61"/>
      <c r="H35" s="17" t="s">
        <v>11</v>
      </c>
      <c r="I35" s="16">
        <v>7</v>
      </c>
      <c r="J35" s="61"/>
      <c r="K35" s="17" t="s">
        <v>11</v>
      </c>
      <c r="L35" s="16">
        <v>0</v>
      </c>
      <c r="M35" s="61"/>
      <c r="N35" s="17" t="s">
        <v>11</v>
      </c>
      <c r="O35" s="16">
        <v>0</v>
      </c>
      <c r="P35" s="61"/>
      <c r="Q35" s="61"/>
    </row>
    <row r="36" spans="2:17" ht="15" customHeight="1">
      <c r="B36" s="71" t="s">
        <v>83</v>
      </c>
      <c r="C36" s="71" t="s">
        <v>84</v>
      </c>
      <c r="D36" s="74">
        <v>2003</v>
      </c>
      <c r="E36" s="15" t="s">
        <v>10</v>
      </c>
      <c r="F36" s="16">
        <v>3</v>
      </c>
      <c r="G36" s="60">
        <f>F36+F37</f>
        <v>11.8</v>
      </c>
      <c r="H36" s="17" t="s">
        <v>10</v>
      </c>
      <c r="I36" s="16">
        <v>2.9</v>
      </c>
      <c r="J36" s="60">
        <f>I36+I37</f>
        <v>9.9</v>
      </c>
      <c r="K36" s="17" t="s">
        <v>10</v>
      </c>
      <c r="L36" s="16">
        <v>3.5</v>
      </c>
      <c r="M36" s="60">
        <f>L36+L37</f>
        <v>11.3</v>
      </c>
      <c r="N36" s="17" t="s">
        <v>10</v>
      </c>
      <c r="O36" s="16">
        <v>3.7</v>
      </c>
      <c r="P36" s="60">
        <f>O36+O37</f>
        <v>11.7</v>
      </c>
      <c r="Q36" s="65"/>
    </row>
    <row r="37" spans="2:17" ht="15" customHeight="1">
      <c r="B37" s="72"/>
      <c r="C37" s="72"/>
      <c r="D37" s="75"/>
      <c r="E37" s="15" t="s">
        <v>11</v>
      </c>
      <c r="F37" s="16">
        <v>8.8</v>
      </c>
      <c r="G37" s="61"/>
      <c r="H37" s="17" t="s">
        <v>11</v>
      </c>
      <c r="I37" s="16">
        <v>7</v>
      </c>
      <c r="J37" s="61"/>
      <c r="K37" s="17" t="s">
        <v>11</v>
      </c>
      <c r="L37" s="16">
        <v>7.8</v>
      </c>
      <c r="M37" s="61"/>
      <c r="N37" s="17" t="s">
        <v>11</v>
      </c>
      <c r="O37" s="16">
        <v>8</v>
      </c>
      <c r="P37" s="61"/>
      <c r="Q37" s="61"/>
    </row>
    <row r="38" spans="2:17" ht="15" customHeight="1">
      <c r="B38" s="71" t="s">
        <v>81</v>
      </c>
      <c r="C38" s="71" t="s">
        <v>85</v>
      </c>
      <c r="D38" s="74">
        <v>2003</v>
      </c>
      <c r="E38" s="15" t="s">
        <v>10</v>
      </c>
      <c r="F38" s="16">
        <v>3</v>
      </c>
      <c r="G38" s="60">
        <f>F38+F39</f>
        <v>12.3</v>
      </c>
      <c r="H38" s="17" t="s">
        <v>10</v>
      </c>
      <c r="I38" s="16">
        <v>0</v>
      </c>
      <c r="J38" s="60">
        <f>I38+I39</f>
        <v>0</v>
      </c>
      <c r="K38" s="17" t="s">
        <v>10</v>
      </c>
      <c r="L38" s="16">
        <v>3.7</v>
      </c>
      <c r="M38" s="60">
        <f>L38+L39</f>
        <v>10.9</v>
      </c>
      <c r="N38" s="17" t="s">
        <v>10</v>
      </c>
      <c r="O38" s="16">
        <v>3.7</v>
      </c>
      <c r="P38" s="60">
        <f>O38+O39</f>
        <v>11.8</v>
      </c>
      <c r="Q38" s="65"/>
    </row>
    <row r="39" spans="2:17" ht="15" customHeight="1">
      <c r="B39" s="72"/>
      <c r="C39" s="72"/>
      <c r="D39" s="75"/>
      <c r="E39" s="15" t="s">
        <v>11</v>
      </c>
      <c r="F39" s="16">
        <v>9.3</v>
      </c>
      <c r="G39" s="61"/>
      <c r="H39" s="17" t="s">
        <v>11</v>
      </c>
      <c r="I39" s="16">
        <v>0</v>
      </c>
      <c r="J39" s="61"/>
      <c r="K39" s="17" t="s">
        <v>11</v>
      </c>
      <c r="L39" s="16">
        <v>7.2</v>
      </c>
      <c r="M39" s="61"/>
      <c r="N39" s="17" t="s">
        <v>11</v>
      </c>
      <c r="O39" s="16">
        <v>8.1</v>
      </c>
      <c r="P39" s="61"/>
      <c r="Q39" s="61"/>
    </row>
    <row r="40" spans="2:17" ht="15" customHeight="1">
      <c r="B40" s="71" t="s">
        <v>86</v>
      </c>
      <c r="C40" s="71" t="s">
        <v>87</v>
      </c>
      <c r="D40" s="74">
        <v>2003</v>
      </c>
      <c r="E40" s="15" t="s">
        <v>10</v>
      </c>
      <c r="F40" s="16">
        <v>3</v>
      </c>
      <c r="G40" s="60">
        <f>F40+F41</f>
        <v>10.9</v>
      </c>
      <c r="H40" s="17" t="s">
        <v>10</v>
      </c>
      <c r="I40" s="16">
        <v>3</v>
      </c>
      <c r="J40" s="60">
        <f>I40+I41</f>
        <v>9.3</v>
      </c>
      <c r="K40" s="17" t="s">
        <v>10</v>
      </c>
      <c r="L40" s="16">
        <v>3.7</v>
      </c>
      <c r="M40" s="60">
        <f>L40+L41</f>
        <v>10</v>
      </c>
      <c r="N40" s="17" t="s">
        <v>10</v>
      </c>
      <c r="O40" s="16">
        <v>3.7</v>
      </c>
      <c r="P40" s="60">
        <f>O40+O41</f>
        <v>9.9</v>
      </c>
      <c r="Q40" s="65"/>
    </row>
    <row r="41" spans="2:17" ht="15" customHeight="1">
      <c r="B41" s="72"/>
      <c r="C41" s="72"/>
      <c r="D41" s="75"/>
      <c r="E41" s="15" t="s">
        <v>11</v>
      </c>
      <c r="F41" s="16">
        <v>7.9</v>
      </c>
      <c r="G41" s="61"/>
      <c r="H41" s="17" t="s">
        <v>11</v>
      </c>
      <c r="I41" s="16">
        <v>6.3</v>
      </c>
      <c r="J41" s="61"/>
      <c r="K41" s="17" t="s">
        <v>11</v>
      </c>
      <c r="L41" s="16">
        <v>6.3</v>
      </c>
      <c r="M41" s="61"/>
      <c r="N41" s="17" t="s">
        <v>11</v>
      </c>
      <c r="O41" s="16">
        <v>6.2</v>
      </c>
      <c r="P41" s="61"/>
      <c r="Q41" s="61"/>
    </row>
    <row r="42" spans="2:17" ht="15" customHeight="1">
      <c r="B42" s="71" t="s">
        <v>88</v>
      </c>
      <c r="C42" s="71" t="s">
        <v>89</v>
      </c>
      <c r="D42" s="74">
        <v>2003</v>
      </c>
      <c r="E42" s="15" t="s">
        <v>10</v>
      </c>
      <c r="F42" s="16">
        <v>1</v>
      </c>
      <c r="G42" s="60">
        <f>F42+F43</f>
        <v>10</v>
      </c>
      <c r="H42" s="17" t="s">
        <v>10</v>
      </c>
      <c r="I42" s="16">
        <v>2.9</v>
      </c>
      <c r="J42" s="60">
        <f>I42+I43</f>
        <v>7.699999999999999</v>
      </c>
      <c r="K42" s="17" t="s">
        <v>10</v>
      </c>
      <c r="L42" s="16">
        <v>0</v>
      </c>
      <c r="M42" s="60">
        <f>L42+L43</f>
        <v>0</v>
      </c>
      <c r="N42" s="17" t="s">
        <v>10</v>
      </c>
      <c r="O42" s="16">
        <v>3.5</v>
      </c>
      <c r="P42" s="60">
        <f>O42+O43</f>
        <v>10</v>
      </c>
      <c r="Q42" s="65"/>
    </row>
    <row r="43" spans="2:17" ht="15" customHeight="1">
      <c r="B43" s="72"/>
      <c r="C43" s="72"/>
      <c r="D43" s="75"/>
      <c r="E43" s="15" t="s">
        <v>11</v>
      </c>
      <c r="F43" s="16">
        <v>9</v>
      </c>
      <c r="G43" s="61"/>
      <c r="H43" s="17" t="s">
        <v>11</v>
      </c>
      <c r="I43" s="16">
        <v>4.8</v>
      </c>
      <c r="J43" s="61"/>
      <c r="K43" s="17" t="s">
        <v>11</v>
      </c>
      <c r="L43" s="16">
        <v>0</v>
      </c>
      <c r="M43" s="61"/>
      <c r="N43" s="17" t="s">
        <v>11</v>
      </c>
      <c r="O43" s="16">
        <v>6.5</v>
      </c>
      <c r="P43" s="61"/>
      <c r="Q43" s="61"/>
    </row>
    <row r="44" spans="2:17" ht="15" customHeight="1">
      <c r="B44" s="71" t="s">
        <v>90</v>
      </c>
      <c r="C44" s="71" t="s">
        <v>91</v>
      </c>
      <c r="D44" s="74">
        <v>2002</v>
      </c>
      <c r="E44" s="15" t="s">
        <v>10</v>
      </c>
      <c r="F44" s="16">
        <v>0</v>
      </c>
      <c r="G44" s="60">
        <f>F44+F45</f>
        <v>0</v>
      </c>
      <c r="H44" s="17" t="s">
        <v>10</v>
      </c>
      <c r="I44" s="16">
        <v>0</v>
      </c>
      <c r="J44" s="60">
        <f>I44+I45</f>
        <v>0</v>
      </c>
      <c r="K44" s="17" t="s">
        <v>10</v>
      </c>
      <c r="L44" s="16">
        <v>0</v>
      </c>
      <c r="M44" s="60">
        <f>L44+L45</f>
        <v>0</v>
      </c>
      <c r="N44" s="17" t="s">
        <v>10</v>
      </c>
      <c r="O44" s="16">
        <v>0</v>
      </c>
      <c r="P44" s="60">
        <f>O44+O45</f>
        <v>0</v>
      </c>
      <c r="Q44" s="65"/>
    </row>
    <row r="45" spans="2:17" ht="15" customHeight="1">
      <c r="B45" s="72"/>
      <c r="C45" s="72"/>
      <c r="D45" s="75"/>
      <c r="E45" s="15" t="s">
        <v>11</v>
      </c>
      <c r="F45" s="16">
        <v>0</v>
      </c>
      <c r="G45" s="61"/>
      <c r="H45" s="17" t="s">
        <v>11</v>
      </c>
      <c r="I45" s="16">
        <v>0</v>
      </c>
      <c r="J45" s="61"/>
      <c r="K45" s="17" t="s">
        <v>11</v>
      </c>
      <c r="L45" s="16">
        <v>0</v>
      </c>
      <c r="M45" s="61"/>
      <c r="N45" s="17" t="s">
        <v>11</v>
      </c>
      <c r="O45" s="16">
        <v>0</v>
      </c>
      <c r="P45" s="61"/>
      <c r="Q45" s="61"/>
    </row>
    <row r="46" spans="2:17" ht="15" customHeight="1">
      <c r="B46" s="71" t="s">
        <v>73</v>
      </c>
      <c r="C46" s="71" t="s">
        <v>74</v>
      </c>
      <c r="D46" s="74">
        <v>1996</v>
      </c>
      <c r="E46" s="15" t="s">
        <v>10</v>
      </c>
      <c r="F46" s="16">
        <v>3</v>
      </c>
      <c r="G46" s="60">
        <f>F46+F47</f>
        <v>12.2</v>
      </c>
      <c r="H46" s="17" t="s">
        <v>10</v>
      </c>
      <c r="I46" s="16">
        <v>3.2</v>
      </c>
      <c r="J46" s="60">
        <f>I46+I47</f>
        <v>9.5</v>
      </c>
      <c r="K46" s="17" t="s">
        <v>10</v>
      </c>
      <c r="L46" s="16">
        <v>3.1</v>
      </c>
      <c r="M46" s="60">
        <f>L46+L47</f>
        <v>10.9</v>
      </c>
      <c r="N46" s="17" t="s">
        <v>10</v>
      </c>
      <c r="O46" s="16">
        <v>0</v>
      </c>
      <c r="P46" s="60">
        <f>O46+O47</f>
        <v>0</v>
      </c>
      <c r="Q46" s="65"/>
    </row>
    <row r="47" spans="2:17" ht="15" customHeight="1">
      <c r="B47" s="72"/>
      <c r="C47" s="72"/>
      <c r="D47" s="75"/>
      <c r="E47" s="15" t="s">
        <v>11</v>
      </c>
      <c r="F47" s="16">
        <v>9.2</v>
      </c>
      <c r="G47" s="61"/>
      <c r="H47" s="17" t="s">
        <v>11</v>
      </c>
      <c r="I47" s="16">
        <v>6.3</v>
      </c>
      <c r="J47" s="61"/>
      <c r="K47" s="17" t="s">
        <v>11</v>
      </c>
      <c r="L47" s="16">
        <v>7.8</v>
      </c>
      <c r="M47" s="61"/>
      <c r="N47" s="17" t="s">
        <v>11</v>
      </c>
      <c r="O47" s="16">
        <v>0</v>
      </c>
      <c r="P47" s="61"/>
      <c r="Q47" s="61"/>
    </row>
    <row r="48" spans="2:17" ht="15" customHeight="1">
      <c r="B48" s="62" t="s">
        <v>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  <c r="Q48" s="13"/>
    </row>
    <row r="49" spans="2:17" ht="15" customHeight="1">
      <c r="B49" s="40"/>
      <c r="C49" s="40"/>
      <c r="D49" s="41"/>
      <c r="E49" s="3"/>
      <c r="F49" s="3"/>
      <c r="G49" s="18">
        <f>LARGE(G32:G47,1)+LARGE(G32:G47,2)+LARGE(G32:G47,3)</f>
        <v>36.3</v>
      </c>
      <c r="H49" s="12"/>
      <c r="I49" s="12"/>
      <c r="J49" s="18">
        <f>LARGE(J32:J47,1)+LARGE(J32:J47,2)+LARGE(J32:J47,3)</f>
        <v>29.4</v>
      </c>
      <c r="K49" s="12"/>
      <c r="L49" s="12"/>
      <c r="M49" s="18">
        <f>LARGE(M32:M47,1)+LARGE(M32:M47,2)+LARGE(M32:M47,3)</f>
        <v>33.1</v>
      </c>
      <c r="N49" s="12"/>
      <c r="O49" s="12"/>
      <c r="P49" s="18">
        <f>LARGE(P32:P47,1)+LARGE(P32:P47,2)+LARGE(P32:P47,3)</f>
        <v>34.8</v>
      </c>
      <c r="Q49" s="46">
        <f>(SUM(G49:P49))+Q48</f>
        <v>133.59999999999997</v>
      </c>
    </row>
    <row r="50" spans="2:17" ht="15" customHeight="1">
      <c r="B50" s="4"/>
      <c r="C50" s="4"/>
      <c r="D50" s="41"/>
      <c r="E50" s="5"/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15" customHeight="1">
      <c r="B51" s="4"/>
      <c r="C51" s="4"/>
      <c r="D51" s="41"/>
      <c r="E51" s="5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23" customFormat="1" ht="26.25">
      <c r="A52" s="57" t="s">
        <v>267</v>
      </c>
      <c r="B52" s="77" t="s">
        <v>213</v>
      </c>
      <c r="C52" s="77"/>
      <c r="D52" s="77"/>
      <c r="E52" s="20"/>
      <c r="F52" s="21"/>
      <c r="G52" s="22"/>
      <c r="H52" s="22"/>
      <c r="I52" s="22"/>
      <c r="J52" s="22"/>
      <c r="K52" s="22"/>
      <c r="L52" s="22"/>
      <c r="M52" s="22"/>
      <c r="N52" s="22"/>
      <c r="O52" s="26"/>
      <c r="P52" s="1"/>
      <c r="Q52" s="1"/>
    </row>
    <row r="53" spans="2:17" ht="15" customHeight="1">
      <c r="B53" s="2" t="s">
        <v>6</v>
      </c>
      <c r="C53" s="2" t="s">
        <v>7</v>
      </c>
      <c r="D53" s="29" t="s">
        <v>0</v>
      </c>
      <c r="E53" s="68" t="s">
        <v>1</v>
      </c>
      <c r="F53" s="69"/>
      <c r="G53" s="70"/>
      <c r="H53" s="68" t="s">
        <v>2</v>
      </c>
      <c r="I53" s="69"/>
      <c r="J53" s="70"/>
      <c r="K53" s="68" t="s">
        <v>3</v>
      </c>
      <c r="L53" s="69"/>
      <c r="M53" s="70"/>
      <c r="N53" s="68" t="s">
        <v>4</v>
      </c>
      <c r="O53" s="69"/>
      <c r="P53" s="70"/>
      <c r="Q53" s="19" t="s">
        <v>5</v>
      </c>
    </row>
    <row r="54" spans="2:17" ht="15" customHeight="1">
      <c r="B54" s="9"/>
      <c r="C54" s="10"/>
      <c r="D54" s="49"/>
      <c r="E54" s="14"/>
      <c r="F54" s="14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2:17" ht="15" customHeight="1">
      <c r="B55" s="71" t="s">
        <v>196</v>
      </c>
      <c r="C55" s="71" t="s">
        <v>197</v>
      </c>
      <c r="D55" s="76">
        <v>2003</v>
      </c>
      <c r="E55" s="15" t="s">
        <v>10</v>
      </c>
      <c r="F55" s="16">
        <v>3</v>
      </c>
      <c r="G55" s="60">
        <f>F55+F56</f>
        <v>11.2</v>
      </c>
      <c r="H55" s="17" t="s">
        <v>10</v>
      </c>
      <c r="I55" s="16">
        <v>2.8</v>
      </c>
      <c r="J55" s="60">
        <f>I55+I56</f>
        <v>9.1</v>
      </c>
      <c r="K55" s="17" t="s">
        <v>10</v>
      </c>
      <c r="L55" s="16">
        <v>2.5</v>
      </c>
      <c r="M55" s="60">
        <f>L55+L56</f>
        <v>10.7</v>
      </c>
      <c r="N55" s="17" t="s">
        <v>10</v>
      </c>
      <c r="O55" s="16">
        <v>3</v>
      </c>
      <c r="P55" s="60">
        <f>O55+O56</f>
        <v>10.6</v>
      </c>
      <c r="Q55" s="65"/>
    </row>
    <row r="56" spans="2:17" ht="15" customHeight="1">
      <c r="B56" s="72"/>
      <c r="C56" s="72"/>
      <c r="D56" s="75"/>
      <c r="E56" s="15" t="s">
        <v>11</v>
      </c>
      <c r="F56" s="16">
        <v>8.2</v>
      </c>
      <c r="G56" s="61"/>
      <c r="H56" s="17" t="s">
        <v>11</v>
      </c>
      <c r="I56" s="16">
        <v>6.3</v>
      </c>
      <c r="J56" s="61"/>
      <c r="K56" s="17" t="s">
        <v>11</v>
      </c>
      <c r="L56" s="16">
        <v>8.2</v>
      </c>
      <c r="M56" s="61"/>
      <c r="N56" s="17" t="s">
        <v>11</v>
      </c>
      <c r="O56" s="16">
        <v>7.6</v>
      </c>
      <c r="P56" s="61"/>
      <c r="Q56" s="61"/>
    </row>
    <row r="57" spans="2:17" ht="15" customHeight="1">
      <c r="B57" s="71" t="s">
        <v>198</v>
      </c>
      <c r="C57" s="71" t="s">
        <v>199</v>
      </c>
      <c r="D57" s="74">
        <v>2003</v>
      </c>
      <c r="E57" s="15" t="s">
        <v>10</v>
      </c>
      <c r="F57" s="16">
        <v>3</v>
      </c>
      <c r="G57" s="60">
        <f>F57+F58</f>
        <v>11.4</v>
      </c>
      <c r="H57" s="17" t="s">
        <v>10</v>
      </c>
      <c r="I57" s="16">
        <v>2.8</v>
      </c>
      <c r="J57" s="60">
        <f>I57+I58</f>
        <v>8.1</v>
      </c>
      <c r="K57" s="17" t="s">
        <v>10</v>
      </c>
      <c r="L57" s="16">
        <v>2.2</v>
      </c>
      <c r="M57" s="60">
        <f>L57+L58</f>
        <v>8.600000000000001</v>
      </c>
      <c r="N57" s="17" t="s">
        <v>10</v>
      </c>
      <c r="O57" s="16">
        <v>2.7</v>
      </c>
      <c r="P57" s="60">
        <f>O57+O58</f>
        <v>11.2</v>
      </c>
      <c r="Q57" s="65"/>
    </row>
    <row r="58" spans="2:17" ht="15" customHeight="1">
      <c r="B58" s="72"/>
      <c r="C58" s="72"/>
      <c r="D58" s="75"/>
      <c r="E58" s="15" t="s">
        <v>11</v>
      </c>
      <c r="F58" s="16">
        <v>8.4</v>
      </c>
      <c r="G58" s="61"/>
      <c r="H58" s="17" t="s">
        <v>11</v>
      </c>
      <c r="I58" s="16">
        <v>5.3</v>
      </c>
      <c r="J58" s="61"/>
      <c r="K58" s="17" t="s">
        <v>11</v>
      </c>
      <c r="L58" s="16">
        <v>6.4</v>
      </c>
      <c r="M58" s="61"/>
      <c r="N58" s="17" t="s">
        <v>11</v>
      </c>
      <c r="O58" s="16">
        <v>8.5</v>
      </c>
      <c r="P58" s="61"/>
      <c r="Q58" s="61"/>
    </row>
    <row r="59" spans="2:17" ht="15" customHeight="1">
      <c r="B59" s="71" t="s">
        <v>200</v>
      </c>
      <c r="C59" s="71" t="s">
        <v>143</v>
      </c>
      <c r="D59" s="74">
        <v>2003</v>
      </c>
      <c r="E59" s="15" t="s">
        <v>10</v>
      </c>
      <c r="F59" s="16">
        <v>1</v>
      </c>
      <c r="G59" s="60">
        <f>F59+F60</f>
        <v>9.9</v>
      </c>
      <c r="H59" s="17" t="s">
        <v>10</v>
      </c>
      <c r="I59" s="16">
        <v>1.5</v>
      </c>
      <c r="J59" s="60">
        <f>I59+I60</f>
        <v>6.6</v>
      </c>
      <c r="K59" s="17" t="s">
        <v>10</v>
      </c>
      <c r="L59" s="16">
        <v>2.8</v>
      </c>
      <c r="M59" s="60">
        <f>L59+L60</f>
        <v>10.5</v>
      </c>
      <c r="N59" s="17" t="s">
        <v>10</v>
      </c>
      <c r="O59" s="16">
        <v>2.9</v>
      </c>
      <c r="P59" s="60">
        <f>O59+O60</f>
        <v>8.7</v>
      </c>
      <c r="Q59" s="65"/>
    </row>
    <row r="60" spans="2:17" ht="15" customHeight="1">
      <c r="B60" s="72"/>
      <c r="C60" s="72"/>
      <c r="D60" s="75"/>
      <c r="E60" s="15" t="s">
        <v>11</v>
      </c>
      <c r="F60" s="16">
        <v>8.9</v>
      </c>
      <c r="G60" s="61"/>
      <c r="H60" s="17" t="s">
        <v>11</v>
      </c>
      <c r="I60" s="16">
        <v>5.1</v>
      </c>
      <c r="J60" s="61"/>
      <c r="K60" s="17" t="s">
        <v>11</v>
      </c>
      <c r="L60" s="16">
        <v>7.7</v>
      </c>
      <c r="M60" s="61"/>
      <c r="N60" s="17" t="s">
        <v>11</v>
      </c>
      <c r="O60" s="16">
        <v>5.8</v>
      </c>
      <c r="P60" s="61"/>
      <c r="Q60" s="61"/>
    </row>
    <row r="61" spans="2:17" ht="15" customHeight="1">
      <c r="B61" s="71" t="s">
        <v>201</v>
      </c>
      <c r="C61" s="71" t="s">
        <v>82</v>
      </c>
      <c r="D61" s="74">
        <v>2006</v>
      </c>
      <c r="E61" s="15" t="s">
        <v>10</v>
      </c>
      <c r="F61" s="16">
        <v>1</v>
      </c>
      <c r="G61" s="60">
        <f>F61+F62</f>
        <v>8.9</v>
      </c>
      <c r="H61" s="17" t="s">
        <v>10</v>
      </c>
      <c r="I61" s="16">
        <v>2.8</v>
      </c>
      <c r="J61" s="60">
        <f>I61+I62</f>
        <v>10</v>
      </c>
      <c r="K61" s="17" t="s">
        <v>10</v>
      </c>
      <c r="L61" s="16">
        <v>2.9</v>
      </c>
      <c r="M61" s="60">
        <f>L61+L62</f>
        <v>9.3</v>
      </c>
      <c r="N61" s="17" t="s">
        <v>10</v>
      </c>
      <c r="O61" s="16">
        <v>3</v>
      </c>
      <c r="P61" s="60">
        <f>O61+O62</f>
        <v>11.6</v>
      </c>
      <c r="Q61" s="65"/>
    </row>
    <row r="62" spans="2:17" ht="15" customHeight="1">
      <c r="B62" s="72"/>
      <c r="C62" s="72"/>
      <c r="D62" s="75"/>
      <c r="E62" s="15" t="s">
        <v>11</v>
      </c>
      <c r="F62" s="16">
        <v>7.9</v>
      </c>
      <c r="G62" s="61"/>
      <c r="H62" s="17" t="s">
        <v>11</v>
      </c>
      <c r="I62" s="16">
        <v>7.2</v>
      </c>
      <c r="J62" s="61"/>
      <c r="K62" s="17" t="s">
        <v>11</v>
      </c>
      <c r="L62" s="16">
        <v>6.4</v>
      </c>
      <c r="M62" s="61"/>
      <c r="N62" s="17" t="s">
        <v>11</v>
      </c>
      <c r="O62" s="16">
        <v>8.6</v>
      </c>
      <c r="P62" s="61"/>
      <c r="Q62" s="61"/>
    </row>
    <row r="63" spans="2:17" ht="15" customHeight="1">
      <c r="B63" s="62" t="s">
        <v>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4"/>
      <c r="Q63" s="13"/>
    </row>
    <row r="64" spans="2:17" ht="15" customHeight="1">
      <c r="B64" s="40"/>
      <c r="C64" s="40"/>
      <c r="D64" s="41"/>
      <c r="E64" s="3"/>
      <c r="F64" s="3"/>
      <c r="G64" s="18">
        <f>LARGE(G55:G62,1)+LARGE(G55:G62,2)+LARGE(G55:G62,3)</f>
        <v>32.5</v>
      </c>
      <c r="H64" s="12"/>
      <c r="I64" s="12"/>
      <c r="J64" s="18">
        <f>LARGE(J55:J62,1)+LARGE(J55:J62,2)+LARGE(J55:J62,3)</f>
        <v>27.200000000000003</v>
      </c>
      <c r="K64" s="12"/>
      <c r="L64" s="12"/>
      <c r="M64" s="18">
        <f>LARGE(M55:M62,1)+LARGE(M55:M62,2)+LARGE(M55:M62,3)</f>
        <v>30.5</v>
      </c>
      <c r="N64" s="12"/>
      <c r="O64" s="12"/>
      <c r="P64" s="18">
        <f>LARGE(P55:P62,1)+LARGE(P55:P62,2)+LARGE(P55:P62,3)</f>
        <v>33.4</v>
      </c>
      <c r="Q64" s="46">
        <f>(SUM(G64:P64))+Q63</f>
        <v>123.6</v>
      </c>
    </row>
    <row r="65" spans="2:17" ht="15" customHeight="1">
      <c r="B65" s="4"/>
      <c r="C65" s="4"/>
      <c r="D65" s="41"/>
      <c r="E65" s="5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ht="15" customHeight="1">
      <c r="B66" s="4"/>
      <c r="C66" s="4"/>
      <c r="D66" s="41"/>
      <c r="E66" s="5"/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ht="15" customHeight="1">
      <c r="A67" s="57"/>
    </row>
    <row r="90" ht="15" customHeight="1">
      <c r="A90" s="57"/>
    </row>
  </sheetData>
  <sheetProtection/>
  <mergeCells count="180">
    <mergeCell ref="P61:P62"/>
    <mergeCell ref="Q61:Q62"/>
    <mergeCell ref="B61:B62"/>
    <mergeCell ref="C61:C62"/>
    <mergeCell ref="D61:D62"/>
    <mergeCell ref="G61:G62"/>
    <mergeCell ref="J61:J62"/>
    <mergeCell ref="M61:M62"/>
    <mergeCell ref="Q57:Q58"/>
    <mergeCell ref="B59:B60"/>
    <mergeCell ref="C59:C60"/>
    <mergeCell ref="D59:D60"/>
    <mergeCell ref="G59:G60"/>
    <mergeCell ref="J59:J60"/>
    <mergeCell ref="M59:M60"/>
    <mergeCell ref="P59:P60"/>
    <mergeCell ref="Q59:Q60"/>
    <mergeCell ref="M55:M56"/>
    <mergeCell ref="P55:P56"/>
    <mergeCell ref="Q55:Q56"/>
    <mergeCell ref="B57:B58"/>
    <mergeCell ref="C57:C58"/>
    <mergeCell ref="D57:D58"/>
    <mergeCell ref="G57:G58"/>
    <mergeCell ref="J57:J58"/>
    <mergeCell ref="M57:M58"/>
    <mergeCell ref="P57:P58"/>
    <mergeCell ref="B19:B20"/>
    <mergeCell ref="C19:C20"/>
    <mergeCell ref="D19:D20"/>
    <mergeCell ref="G19:G20"/>
    <mergeCell ref="B25:P25"/>
    <mergeCell ref="J19:J20"/>
    <mergeCell ref="M19:M20"/>
    <mergeCell ref="P15:P16"/>
    <mergeCell ref="Q15:Q16"/>
    <mergeCell ref="P17:P18"/>
    <mergeCell ref="Q17:Q18"/>
    <mergeCell ref="P19:P20"/>
    <mergeCell ref="Q19:Q20"/>
    <mergeCell ref="B17:B18"/>
    <mergeCell ref="C17:C18"/>
    <mergeCell ref="D17:D18"/>
    <mergeCell ref="G17:G18"/>
    <mergeCell ref="J17:J18"/>
    <mergeCell ref="M17:M18"/>
    <mergeCell ref="P13:P14"/>
    <mergeCell ref="Q13:Q14"/>
    <mergeCell ref="B15:B16"/>
    <mergeCell ref="C15:C16"/>
    <mergeCell ref="D15:D16"/>
    <mergeCell ref="G15:G16"/>
    <mergeCell ref="J15:J16"/>
    <mergeCell ref="M15:M16"/>
    <mergeCell ref="B13:B14"/>
    <mergeCell ref="C13:C14"/>
    <mergeCell ref="D13:D14"/>
    <mergeCell ref="G13:G14"/>
    <mergeCell ref="J13:J14"/>
    <mergeCell ref="M13:M14"/>
    <mergeCell ref="Q9:Q10"/>
    <mergeCell ref="B11:B12"/>
    <mergeCell ref="C11:C12"/>
    <mergeCell ref="D11:D12"/>
    <mergeCell ref="G11:G12"/>
    <mergeCell ref="J11:J12"/>
    <mergeCell ref="M11:M12"/>
    <mergeCell ref="P11:P12"/>
    <mergeCell ref="Q11:Q12"/>
    <mergeCell ref="B48:P48"/>
    <mergeCell ref="B42:B43"/>
    <mergeCell ref="C42:C43"/>
    <mergeCell ref="Q42:Q43"/>
    <mergeCell ref="C38:C39"/>
    <mergeCell ref="B40:B41"/>
    <mergeCell ref="C40:C41"/>
    <mergeCell ref="B9:B10"/>
    <mergeCell ref="C9:C10"/>
    <mergeCell ref="D9:D10"/>
    <mergeCell ref="G9:G10"/>
    <mergeCell ref="J9:J10"/>
    <mergeCell ref="M9:M10"/>
    <mergeCell ref="P9:P10"/>
    <mergeCell ref="D42:D43"/>
    <mergeCell ref="G42:G43"/>
    <mergeCell ref="J42:J43"/>
    <mergeCell ref="M42:M43"/>
    <mergeCell ref="M44:M45"/>
    <mergeCell ref="P44:P45"/>
    <mergeCell ref="P42:P43"/>
    <mergeCell ref="D38:D39"/>
    <mergeCell ref="D40:D41"/>
    <mergeCell ref="E7:G7"/>
    <mergeCell ref="M40:M41"/>
    <mergeCell ref="P38:P39"/>
    <mergeCell ref="Q38:Q39"/>
    <mergeCell ref="P40:P41"/>
    <mergeCell ref="Q40:Q41"/>
    <mergeCell ref="G38:G39"/>
    <mergeCell ref="J38:J39"/>
    <mergeCell ref="M38:M39"/>
    <mergeCell ref="G40:G41"/>
    <mergeCell ref="Q34:Q35"/>
    <mergeCell ref="B36:B37"/>
    <mergeCell ref="C36:C37"/>
    <mergeCell ref="D36:D37"/>
    <mergeCell ref="G36:G37"/>
    <mergeCell ref="J36:J37"/>
    <mergeCell ref="M36:M37"/>
    <mergeCell ref="P36:P37"/>
    <mergeCell ref="D32:D33"/>
    <mergeCell ref="G32:G33"/>
    <mergeCell ref="Q36:Q37"/>
    <mergeCell ref="B38:B39"/>
    <mergeCell ref="M32:M33"/>
    <mergeCell ref="P32:P33"/>
    <mergeCell ref="Q32:Q33"/>
    <mergeCell ref="B34:B35"/>
    <mergeCell ref="C34:C35"/>
    <mergeCell ref="D34:D35"/>
    <mergeCell ref="A4:Q4"/>
    <mergeCell ref="P21:P22"/>
    <mergeCell ref="M34:M35"/>
    <mergeCell ref="A2:Q2"/>
    <mergeCell ref="C44:C45"/>
    <mergeCell ref="D44:D45"/>
    <mergeCell ref="G44:G45"/>
    <mergeCell ref="J44:J45"/>
    <mergeCell ref="B32:B33"/>
    <mergeCell ref="C32:C33"/>
    <mergeCell ref="Q46:Q47"/>
    <mergeCell ref="J32:J33"/>
    <mergeCell ref="E30:G30"/>
    <mergeCell ref="H30:J30"/>
    <mergeCell ref="K30:M30"/>
    <mergeCell ref="N30:P30"/>
    <mergeCell ref="G34:G35"/>
    <mergeCell ref="J34:J35"/>
    <mergeCell ref="J40:J41"/>
    <mergeCell ref="P34:P35"/>
    <mergeCell ref="M21:M22"/>
    <mergeCell ref="A3:Q3"/>
    <mergeCell ref="Q44:Q45"/>
    <mergeCell ref="B46:B47"/>
    <mergeCell ref="C46:C47"/>
    <mergeCell ref="D46:D47"/>
    <mergeCell ref="G46:G47"/>
    <mergeCell ref="J46:J47"/>
    <mergeCell ref="M46:M47"/>
    <mergeCell ref="P46:P47"/>
    <mergeCell ref="Q23:Q24"/>
    <mergeCell ref="B44:B45"/>
    <mergeCell ref="H7:J7"/>
    <mergeCell ref="K7:M7"/>
    <mergeCell ref="N7:P7"/>
    <mergeCell ref="B21:B22"/>
    <mergeCell ref="C21:C22"/>
    <mergeCell ref="D21:D22"/>
    <mergeCell ref="G21:G22"/>
    <mergeCell ref="J21:J22"/>
    <mergeCell ref="J55:J56"/>
    <mergeCell ref="A1:Q1"/>
    <mergeCell ref="Q21:Q22"/>
    <mergeCell ref="B23:B24"/>
    <mergeCell ref="C23:C24"/>
    <mergeCell ref="D23:D24"/>
    <mergeCell ref="G23:G24"/>
    <mergeCell ref="J23:J24"/>
    <mergeCell ref="M23:M24"/>
    <mergeCell ref="P23:P24"/>
    <mergeCell ref="B63:P63"/>
    <mergeCell ref="B52:D52"/>
    <mergeCell ref="E53:G53"/>
    <mergeCell ref="H53:J53"/>
    <mergeCell ref="K53:M53"/>
    <mergeCell ref="N53:P53"/>
    <mergeCell ref="B55:B56"/>
    <mergeCell ref="C55:C56"/>
    <mergeCell ref="D55:D56"/>
    <mergeCell ref="G55:G56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zoomScalePageLayoutView="0" workbookViewId="0" topLeftCell="A1">
      <selection activeCell="A1" sqref="A1:Q1"/>
    </sheetView>
  </sheetViews>
  <sheetFormatPr defaultColWidth="11.421875" defaultRowHeight="15" customHeight="1"/>
  <cols>
    <col min="1" max="1" width="4.57421875" style="58" bestFit="1" customWidth="1"/>
    <col min="2" max="3" width="14.28125" style="1" customWidth="1"/>
    <col min="4" max="4" width="7.7109375" style="43" customWidth="1"/>
    <col min="5" max="5" width="2.7109375" style="8" customWidth="1"/>
    <col min="6" max="6" width="8.7109375" style="1" customWidth="1"/>
    <col min="7" max="7" width="10.7109375" style="1" customWidth="1"/>
    <col min="8" max="8" width="2.7109375" style="1" customWidth="1"/>
    <col min="9" max="9" width="8.7109375" style="1" customWidth="1"/>
    <col min="10" max="10" width="10.7109375" style="1" customWidth="1"/>
    <col min="11" max="11" width="2.7109375" style="1" customWidth="1"/>
    <col min="12" max="12" width="8.7109375" style="1" customWidth="1"/>
    <col min="13" max="13" width="10.7109375" style="1" customWidth="1"/>
    <col min="14" max="14" width="2.7109375" style="1" customWidth="1"/>
    <col min="15" max="15" width="8.7109375" style="1" customWidth="1"/>
    <col min="16" max="17" width="10.7109375" style="1" customWidth="1"/>
    <col min="18" max="16384" width="11.421875" style="1" customWidth="1"/>
  </cols>
  <sheetData>
    <row r="1" spans="1:17" s="24" customFormat="1" ht="26.25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6.25">
      <c r="A2" s="59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6.25">
      <c r="A3" s="59" t="s">
        <v>215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6.25">
      <c r="A4" s="59" t="s">
        <v>19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s="23" customFormat="1" ht="26.25">
      <c r="A6" s="57" t="s">
        <v>265</v>
      </c>
      <c r="B6" s="47" t="s">
        <v>128</v>
      </c>
      <c r="C6" s="47"/>
      <c r="D6" s="48"/>
      <c r="E6" s="20"/>
      <c r="F6" s="21"/>
      <c r="G6" s="22"/>
      <c r="H6" s="22"/>
      <c r="I6" s="22"/>
      <c r="J6" s="22"/>
      <c r="K6" s="22"/>
      <c r="L6" s="22"/>
      <c r="M6" s="22"/>
      <c r="N6" s="22"/>
      <c r="O6" s="26"/>
      <c r="P6" s="1"/>
      <c r="Q6" s="1"/>
    </row>
    <row r="7" spans="2:17" ht="15" customHeight="1">
      <c r="B7" s="2" t="s">
        <v>6</v>
      </c>
      <c r="C7" s="2" t="s">
        <v>7</v>
      </c>
      <c r="D7" s="29" t="s">
        <v>0</v>
      </c>
      <c r="E7" s="68" t="s">
        <v>1</v>
      </c>
      <c r="F7" s="69"/>
      <c r="G7" s="70"/>
      <c r="H7" s="68" t="s">
        <v>2</v>
      </c>
      <c r="I7" s="69"/>
      <c r="J7" s="70"/>
      <c r="K7" s="68" t="s">
        <v>3</v>
      </c>
      <c r="L7" s="69"/>
      <c r="M7" s="70"/>
      <c r="N7" s="68" t="s">
        <v>4</v>
      </c>
      <c r="O7" s="69"/>
      <c r="P7" s="70"/>
      <c r="Q7" s="19" t="s">
        <v>5</v>
      </c>
    </row>
    <row r="8" spans="2:17" ht="15" customHeight="1">
      <c r="B8" s="9"/>
      <c r="C8" s="10"/>
      <c r="D8" s="49"/>
      <c r="E8" s="14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2:17" ht="15" customHeight="1">
      <c r="B9" s="71" t="s">
        <v>79</v>
      </c>
      <c r="C9" s="71" t="s">
        <v>70</v>
      </c>
      <c r="D9" s="76">
        <v>2005</v>
      </c>
      <c r="E9" s="15" t="s">
        <v>10</v>
      </c>
      <c r="F9" s="16">
        <v>0</v>
      </c>
      <c r="G9" s="60">
        <f>F9+F10</f>
        <v>0</v>
      </c>
      <c r="H9" s="17" t="s">
        <v>10</v>
      </c>
      <c r="I9" s="16">
        <v>5</v>
      </c>
      <c r="J9" s="60">
        <f>I9+I10</f>
        <v>13.5</v>
      </c>
      <c r="K9" s="17" t="s">
        <v>10</v>
      </c>
      <c r="L9" s="16">
        <v>6</v>
      </c>
      <c r="M9" s="60">
        <f>L9+L10</f>
        <v>13.6</v>
      </c>
      <c r="N9" s="17" t="s">
        <v>10</v>
      </c>
      <c r="O9" s="16">
        <v>6</v>
      </c>
      <c r="P9" s="60">
        <f>O9+O10</f>
        <v>15</v>
      </c>
      <c r="Q9" s="65"/>
    </row>
    <row r="10" spans="2:17" ht="15" customHeight="1">
      <c r="B10" s="72"/>
      <c r="C10" s="72"/>
      <c r="D10" s="75"/>
      <c r="E10" s="15" t="s">
        <v>11</v>
      </c>
      <c r="F10" s="16">
        <v>0</v>
      </c>
      <c r="G10" s="61"/>
      <c r="H10" s="17" t="s">
        <v>11</v>
      </c>
      <c r="I10" s="16">
        <v>8.5</v>
      </c>
      <c r="J10" s="61"/>
      <c r="K10" s="17" t="s">
        <v>11</v>
      </c>
      <c r="L10" s="16">
        <v>7.6</v>
      </c>
      <c r="M10" s="61"/>
      <c r="N10" s="17" t="s">
        <v>11</v>
      </c>
      <c r="O10" s="16">
        <v>9</v>
      </c>
      <c r="P10" s="61"/>
      <c r="Q10" s="61"/>
    </row>
    <row r="11" spans="2:17" ht="15" customHeight="1">
      <c r="B11" s="71" t="s">
        <v>92</v>
      </c>
      <c r="C11" s="71" t="s">
        <v>93</v>
      </c>
      <c r="D11" s="74">
        <v>2005</v>
      </c>
      <c r="E11" s="15" t="s">
        <v>10</v>
      </c>
      <c r="F11" s="16">
        <v>6</v>
      </c>
      <c r="G11" s="60">
        <f>F11+F12</f>
        <v>13.5</v>
      </c>
      <c r="H11" s="17" t="s">
        <v>10</v>
      </c>
      <c r="I11" s="16">
        <v>6</v>
      </c>
      <c r="J11" s="60">
        <f>I11+I12</f>
        <v>14.8</v>
      </c>
      <c r="K11" s="17" t="s">
        <v>10</v>
      </c>
      <c r="L11" s="16">
        <v>6</v>
      </c>
      <c r="M11" s="60">
        <f>L11+L12</f>
        <v>14.4</v>
      </c>
      <c r="N11" s="17" t="s">
        <v>10</v>
      </c>
      <c r="O11" s="16">
        <v>7</v>
      </c>
      <c r="P11" s="60">
        <f>O11+O12</f>
        <v>14.4</v>
      </c>
      <c r="Q11" s="65"/>
    </row>
    <row r="12" spans="2:17" ht="15" customHeight="1">
      <c r="B12" s="72"/>
      <c r="C12" s="72"/>
      <c r="D12" s="75"/>
      <c r="E12" s="15" t="s">
        <v>11</v>
      </c>
      <c r="F12" s="16">
        <v>7.5</v>
      </c>
      <c r="G12" s="61"/>
      <c r="H12" s="17" t="s">
        <v>11</v>
      </c>
      <c r="I12" s="16">
        <v>8.8</v>
      </c>
      <c r="J12" s="61"/>
      <c r="K12" s="17" t="s">
        <v>11</v>
      </c>
      <c r="L12" s="16">
        <v>8.4</v>
      </c>
      <c r="M12" s="61"/>
      <c r="N12" s="17" t="s">
        <v>11</v>
      </c>
      <c r="O12" s="16">
        <v>7.4</v>
      </c>
      <c r="P12" s="61"/>
      <c r="Q12" s="61"/>
    </row>
    <row r="13" spans="2:17" ht="15" customHeight="1">
      <c r="B13" s="71" t="s">
        <v>94</v>
      </c>
      <c r="C13" s="71" t="s">
        <v>95</v>
      </c>
      <c r="D13" s="74">
        <v>2004</v>
      </c>
      <c r="E13" s="15" t="s">
        <v>10</v>
      </c>
      <c r="F13" s="16">
        <v>0</v>
      </c>
      <c r="G13" s="60">
        <f>F13+F14</f>
        <v>0</v>
      </c>
      <c r="H13" s="17" t="s">
        <v>10</v>
      </c>
      <c r="I13" s="16">
        <v>5</v>
      </c>
      <c r="J13" s="60">
        <f>I13+I14</f>
        <v>13.15</v>
      </c>
      <c r="K13" s="17" t="s">
        <v>10</v>
      </c>
      <c r="L13" s="16">
        <v>6</v>
      </c>
      <c r="M13" s="60">
        <f>L13+L14</f>
        <v>14.9</v>
      </c>
      <c r="N13" s="17" t="s">
        <v>10</v>
      </c>
      <c r="O13" s="16">
        <v>0</v>
      </c>
      <c r="P13" s="60">
        <f>O13+O14</f>
        <v>0</v>
      </c>
      <c r="Q13" s="65"/>
    </row>
    <row r="14" spans="2:17" ht="15" customHeight="1">
      <c r="B14" s="72"/>
      <c r="C14" s="72"/>
      <c r="D14" s="75"/>
      <c r="E14" s="15" t="s">
        <v>11</v>
      </c>
      <c r="F14" s="16">
        <v>0</v>
      </c>
      <c r="G14" s="61"/>
      <c r="H14" s="17" t="s">
        <v>11</v>
      </c>
      <c r="I14" s="16">
        <v>8.15</v>
      </c>
      <c r="J14" s="61"/>
      <c r="K14" s="17" t="s">
        <v>11</v>
      </c>
      <c r="L14" s="16">
        <v>8.9</v>
      </c>
      <c r="M14" s="61"/>
      <c r="N14" s="17" t="s">
        <v>11</v>
      </c>
      <c r="O14" s="16">
        <v>0</v>
      </c>
      <c r="P14" s="61"/>
      <c r="Q14" s="61"/>
    </row>
    <row r="15" spans="2:17" ht="15" customHeight="1">
      <c r="B15" s="71" t="s">
        <v>96</v>
      </c>
      <c r="C15" s="71" t="s">
        <v>97</v>
      </c>
      <c r="D15" s="74">
        <v>2004</v>
      </c>
      <c r="E15" s="15" t="s">
        <v>10</v>
      </c>
      <c r="F15" s="16">
        <v>0</v>
      </c>
      <c r="G15" s="60">
        <f>F15+F16</f>
        <v>0</v>
      </c>
      <c r="H15" s="17" t="s">
        <v>10</v>
      </c>
      <c r="I15" s="16">
        <v>0</v>
      </c>
      <c r="J15" s="60">
        <f>I15+I16</f>
        <v>0</v>
      </c>
      <c r="K15" s="17" t="s">
        <v>10</v>
      </c>
      <c r="L15" s="16">
        <v>0</v>
      </c>
      <c r="M15" s="60">
        <f>L15+L16</f>
        <v>0</v>
      </c>
      <c r="N15" s="17" t="s">
        <v>10</v>
      </c>
      <c r="O15" s="16">
        <v>0</v>
      </c>
      <c r="P15" s="60">
        <f>O15+O16</f>
        <v>0</v>
      </c>
      <c r="Q15" s="65"/>
    </row>
    <row r="16" spans="2:17" ht="15" customHeight="1">
      <c r="B16" s="72"/>
      <c r="C16" s="72"/>
      <c r="D16" s="75"/>
      <c r="E16" s="15" t="s">
        <v>11</v>
      </c>
      <c r="F16" s="16">
        <v>0</v>
      </c>
      <c r="G16" s="61"/>
      <c r="H16" s="17" t="s">
        <v>11</v>
      </c>
      <c r="I16" s="16">
        <v>0</v>
      </c>
      <c r="J16" s="61"/>
      <c r="K16" s="17" t="s">
        <v>11</v>
      </c>
      <c r="L16" s="16">
        <v>0</v>
      </c>
      <c r="M16" s="61"/>
      <c r="N16" s="17" t="s">
        <v>11</v>
      </c>
      <c r="O16" s="16">
        <v>0</v>
      </c>
      <c r="P16" s="61"/>
      <c r="Q16" s="61"/>
    </row>
    <row r="17" spans="2:17" ht="15" customHeight="1">
      <c r="B17" s="71" t="s">
        <v>98</v>
      </c>
      <c r="C17" s="71" t="s">
        <v>99</v>
      </c>
      <c r="D17" s="74">
        <v>2004</v>
      </c>
      <c r="E17" s="15" t="s">
        <v>10</v>
      </c>
      <c r="F17" s="16">
        <v>6</v>
      </c>
      <c r="G17" s="60">
        <f>F17+F18</f>
        <v>13.2</v>
      </c>
      <c r="H17" s="17" t="s">
        <v>10</v>
      </c>
      <c r="I17" s="16">
        <v>0</v>
      </c>
      <c r="J17" s="60">
        <f>I17+I18</f>
        <v>0</v>
      </c>
      <c r="K17" s="17" t="s">
        <v>10</v>
      </c>
      <c r="L17" s="16">
        <v>6</v>
      </c>
      <c r="M17" s="60">
        <f>L17+L18</f>
        <v>14.4</v>
      </c>
      <c r="N17" s="17" t="s">
        <v>10</v>
      </c>
      <c r="O17" s="16">
        <v>7</v>
      </c>
      <c r="P17" s="60">
        <f>O17+O18</f>
        <v>14.8</v>
      </c>
      <c r="Q17" s="65"/>
    </row>
    <row r="18" spans="2:17" ht="15" customHeight="1">
      <c r="B18" s="72"/>
      <c r="C18" s="72"/>
      <c r="D18" s="75"/>
      <c r="E18" s="15" t="s">
        <v>11</v>
      </c>
      <c r="F18" s="16">
        <v>7.2</v>
      </c>
      <c r="G18" s="61"/>
      <c r="H18" s="17" t="s">
        <v>11</v>
      </c>
      <c r="I18" s="16">
        <v>0</v>
      </c>
      <c r="J18" s="61"/>
      <c r="K18" s="17" t="s">
        <v>11</v>
      </c>
      <c r="L18" s="16">
        <v>8.4</v>
      </c>
      <c r="M18" s="61"/>
      <c r="N18" s="17" t="s">
        <v>11</v>
      </c>
      <c r="O18" s="16">
        <v>7.8</v>
      </c>
      <c r="P18" s="61"/>
      <c r="Q18" s="61"/>
    </row>
    <row r="19" spans="2:17" ht="15" customHeight="1">
      <c r="B19" s="71" t="s">
        <v>100</v>
      </c>
      <c r="C19" s="71" t="s">
        <v>42</v>
      </c>
      <c r="D19" s="74">
        <v>2005</v>
      </c>
      <c r="E19" s="15" t="s">
        <v>10</v>
      </c>
      <c r="F19" s="16">
        <v>6</v>
      </c>
      <c r="G19" s="60">
        <f>F19+F20</f>
        <v>13.7</v>
      </c>
      <c r="H19" s="17" t="s">
        <v>10</v>
      </c>
      <c r="I19" s="16">
        <v>6</v>
      </c>
      <c r="J19" s="60">
        <f>I19+I20</f>
        <v>14.4</v>
      </c>
      <c r="K19" s="17" t="s">
        <v>10</v>
      </c>
      <c r="L19" s="16">
        <v>0</v>
      </c>
      <c r="M19" s="60">
        <f>L19+L20</f>
        <v>0</v>
      </c>
      <c r="N19" s="17" t="s">
        <v>10</v>
      </c>
      <c r="O19" s="16">
        <v>6</v>
      </c>
      <c r="P19" s="60">
        <f>O19+O20</f>
        <v>14.5</v>
      </c>
      <c r="Q19" s="65"/>
    </row>
    <row r="20" spans="2:17" ht="15" customHeight="1">
      <c r="B20" s="72"/>
      <c r="C20" s="72"/>
      <c r="D20" s="75"/>
      <c r="E20" s="15" t="s">
        <v>11</v>
      </c>
      <c r="F20" s="16">
        <v>7.7</v>
      </c>
      <c r="G20" s="61"/>
      <c r="H20" s="17" t="s">
        <v>11</v>
      </c>
      <c r="I20" s="16">
        <v>8.4</v>
      </c>
      <c r="J20" s="61"/>
      <c r="K20" s="17" t="s">
        <v>11</v>
      </c>
      <c r="L20" s="16">
        <v>0</v>
      </c>
      <c r="M20" s="61"/>
      <c r="N20" s="17" t="s">
        <v>11</v>
      </c>
      <c r="O20" s="16">
        <v>8.5</v>
      </c>
      <c r="P20" s="61"/>
      <c r="Q20" s="61"/>
    </row>
    <row r="21" spans="2:17" ht="15" customHeight="1">
      <c r="B21" s="71" t="s">
        <v>101</v>
      </c>
      <c r="C21" s="71" t="s">
        <v>102</v>
      </c>
      <c r="D21" s="74">
        <v>2005</v>
      </c>
      <c r="E21" s="15" t="s">
        <v>10</v>
      </c>
      <c r="F21" s="16">
        <v>6</v>
      </c>
      <c r="G21" s="60">
        <f>F21+F22</f>
        <v>14.4</v>
      </c>
      <c r="H21" s="17" t="s">
        <v>10</v>
      </c>
      <c r="I21" s="16">
        <v>6</v>
      </c>
      <c r="J21" s="60">
        <f>I21+I22</f>
        <v>13.9</v>
      </c>
      <c r="K21" s="17" t="s">
        <v>10</v>
      </c>
      <c r="L21" s="16">
        <v>6</v>
      </c>
      <c r="M21" s="60">
        <f>L21+L22</f>
        <v>14.3</v>
      </c>
      <c r="N21" s="17" t="s">
        <v>10</v>
      </c>
      <c r="O21" s="16">
        <v>7</v>
      </c>
      <c r="P21" s="60">
        <f>O21+O22</f>
        <v>15.1</v>
      </c>
      <c r="Q21" s="65"/>
    </row>
    <row r="22" spans="2:17" ht="15" customHeight="1">
      <c r="B22" s="72"/>
      <c r="C22" s="72"/>
      <c r="D22" s="75"/>
      <c r="E22" s="15" t="s">
        <v>11</v>
      </c>
      <c r="F22" s="16">
        <v>8.4</v>
      </c>
      <c r="G22" s="61"/>
      <c r="H22" s="17" t="s">
        <v>11</v>
      </c>
      <c r="I22" s="16">
        <v>7.9</v>
      </c>
      <c r="J22" s="61"/>
      <c r="K22" s="17" t="s">
        <v>11</v>
      </c>
      <c r="L22" s="16">
        <v>8.3</v>
      </c>
      <c r="M22" s="61"/>
      <c r="N22" s="17" t="s">
        <v>11</v>
      </c>
      <c r="O22" s="16">
        <v>8.1</v>
      </c>
      <c r="P22" s="61"/>
      <c r="Q22" s="61"/>
    </row>
    <row r="23" spans="2:17" ht="15" customHeight="1">
      <c r="B23" s="71" t="s">
        <v>103</v>
      </c>
      <c r="C23" s="71" t="s">
        <v>104</v>
      </c>
      <c r="D23" s="74">
        <v>2004</v>
      </c>
      <c r="E23" s="15" t="s">
        <v>10</v>
      </c>
      <c r="F23" s="16">
        <v>5</v>
      </c>
      <c r="G23" s="60">
        <f>F23+F24</f>
        <v>14.3</v>
      </c>
      <c r="H23" s="17" t="s">
        <v>10</v>
      </c>
      <c r="I23" s="16">
        <v>0</v>
      </c>
      <c r="J23" s="60">
        <f>I23+I24</f>
        <v>0</v>
      </c>
      <c r="K23" s="17" t="s">
        <v>10</v>
      </c>
      <c r="L23" s="16">
        <v>0</v>
      </c>
      <c r="M23" s="60">
        <f>L23+L24</f>
        <v>0</v>
      </c>
      <c r="N23" s="17" t="s">
        <v>10</v>
      </c>
      <c r="O23" s="16">
        <v>0</v>
      </c>
      <c r="P23" s="60">
        <f>O23+O24</f>
        <v>0</v>
      </c>
      <c r="Q23" s="65"/>
    </row>
    <row r="24" spans="2:17" ht="15" customHeight="1">
      <c r="B24" s="72"/>
      <c r="C24" s="72"/>
      <c r="D24" s="75"/>
      <c r="E24" s="15" t="s">
        <v>11</v>
      </c>
      <c r="F24" s="16">
        <v>9.3</v>
      </c>
      <c r="G24" s="61"/>
      <c r="H24" s="17" t="s">
        <v>11</v>
      </c>
      <c r="I24" s="16">
        <v>0</v>
      </c>
      <c r="J24" s="61"/>
      <c r="K24" s="17" t="s">
        <v>11</v>
      </c>
      <c r="L24" s="16">
        <v>0</v>
      </c>
      <c r="M24" s="61"/>
      <c r="N24" s="17" t="s">
        <v>11</v>
      </c>
      <c r="O24" s="16">
        <v>0</v>
      </c>
      <c r="P24" s="61"/>
      <c r="Q24" s="61"/>
    </row>
    <row r="25" spans="2:17" ht="15" customHeight="1">
      <c r="B25" s="62" t="s">
        <v>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13"/>
    </row>
    <row r="26" spans="2:17" ht="15" customHeight="1">
      <c r="B26" s="40"/>
      <c r="C26" s="40"/>
      <c r="D26" s="41"/>
      <c r="E26" s="3"/>
      <c r="F26" s="3"/>
      <c r="G26" s="18">
        <f>LARGE(G9:G24,1)+LARGE(G9:G24,2)+LARGE(G9:G24,3)</f>
        <v>42.400000000000006</v>
      </c>
      <c r="H26" s="12"/>
      <c r="I26" s="12"/>
      <c r="J26" s="18">
        <f>LARGE(J9:J24,1)+LARGE(J9:J24,2)+LARGE(J9:J24,3)</f>
        <v>43.1</v>
      </c>
      <c r="K26" s="12"/>
      <c r="L26" s="12"/>
      <c r="M26" s="18">
        <f>LARGE(M9:M24,1)+LARGE(M9:M24,2)+LARGE(M9:M24,3)</f>
        <v>43.7</v>
      </c>
      <c r="N26" s="12"/>
      <c r="O26" s="12"/>
      <c r="P26" s="18">
        <f>LARGE(P9:P24,1)+LARGE(P9:P24,2)+LARGE(P9:P24,3)</f>
        <v>44.900000000000006</v>
      </c>
      <c r="Q26" s="46">
        <f>(SUM(G26:P26))+Q25</f>
        <v>174.1</v>
      </c>
    </row>
    <row r="27" spans="2:17" ht="15" customHeight="1">
      <c r="B27" s="4"/>
      <c r="C27" s="4"/>
      <c r="D27" s="41"/>
      <c r="E27" s="5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2:17" ht="15" customHeight="1">
      <c r="B28" s="4"/>
      <c r="C28" s="4"/>
      <c r="D28" s="41"/>
      <c r="E28" s="5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ht="15" customHeight="1">
      <c r="A29" s="57"/>
    </row>
    <row r="52" ht="15" customHeight="1">
      <c r="A52" s="57"/>
    </row>
    <row r="75" ht="15" customHeight="1">
      <c r="A75" s="57"/>
    </row>
    <row r="98" ht="15" customHeight="1">
      <c r="A98" s="57"/>
    </row>
  </sheetData>
  <sheetProtection/>
  <mergeCells count="73">
    <mergeCell ref="G21:G22"/>
    <mergeCell ref="J21:J22"/>
    <mergeCell ref="M21:M22"/>
    <mergeCell ref="P21:P22"/>
    <mergeCell ref="Q21:Q22"/>
    <mergeCell ref="P23:P24"/>
    <mergeCell ref="B19:B20"/>
    <mergeCell ref="C19:C20"/>
    <mergeCell ref="D19:D20"/>
    <mergeCell ref="G19:G20"/>
    <mergeCell ref="J19:J20"/>
    <mergeCell ref="M19:M20"/>
    <mergeCell ref="P19:P20"/>
    <mergeCell ref="Q19:Q20"/>
    <mergeCell ref="P17:P18"/>
    <mergeCell ref="Q17:Q18"/>
    <mergeCell ref="B17:B18"/>
    <mergeCell ref="C17:C18"/>
    <mergeCell ref="D17:D18"/>
    <mergeCell ref="G17:G18"/>
    <mergeCell ref="J17:J18"/>
    <mergeCell ref="M17:M18"/>
    <mergeCell ref="B15:B16"/>
    <mergeCell ref="C15:C16"/>
    <mergeCell ref="D15:D16"/>
    <mergeCell ref="G15:G16"/>
    <mergeCell ref="J15:J16"/>
    <mergeCell ref="M15:M16"/>
    <mergeCell ref="B13:B14"/>
    <mergeCell ref="C13:C14"/>
    <mergeCell ref="D13:D14"/>
    <mergeCell ref="G13:G14"/>
    <mergeCell ref="J13:J14"/>
    <mergeCell ref="M13:M14"/>
    <mergeCell ref="B11:B12"/>
    <mergeCell ref="C11:C12"/>
    <mergeCell ref="D11:D12"/>
    <mergeCell ref="G11:G12"/>
    <mergeCell ref="J11:J12"/>
    <mergeCell ref="M11:M12"/>
    <mergeCell ref="B9:B10"/>
    <mergeCell ref="C9:C10"/>
    <mergeCell ref="D9:D10"/>
    <mergeCell ref="G9:G10"/>
    <mergeCell ref="J9:J10"/>
    <mergeCell ref="M9:M10"/>
    <mergeCell ref="Q11:Q12"/>
    <mergeCell ref="P9:P10"/>
    <mergeCell ref="Q9:Q10"/>
    <mergeCell ref="P15:P16"/>
    <mergeCell ref="Q15:Q16"/>
    <mergeCell ref="P13:P14"/>
    <mergeCell ref="Q13:Q14"/>
    <mergeCell ref="K7:M7"/>
    <mergeCell ref="N7:P7"/>
    <mergeCell ref="C23:C24"/>
    <mergeCell ref="D23:D24"/>
    <mergeCell ref="G23:G24"/>
    <mergeCell ref="J23:J24"/>
    <mergeCell ref="M23:M24"/>
    <mergeCell ref="C21:C22"/>
    <mergeCell ref="D21:D22"/>
    <mergeCell ref="P11:P12"/>
    <mergeCell ref="A4:Q4"/>
    <mergeCell ref="A3:Q3"/>
    <mergeCell ref="A2:Q2"/>
    <mergeCell ref="A1:Q1"/>
    <mergeCell ref="B25:P25"/>
    <mergeCell ref="B23:B24"/>
    <mergeCell ref="E7:G7"/>
    <mergeCell ref="Q23:Q24"/>
    <mergeCell ref="B21:B22"/>
    <mergeCell ref="H7:J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zoomScalePageLayoutView="0" workbookViewId="0" topLeftCell="A1">
      <selection activeCell="C19" sqref="C19:C20"/>
    </sheetView>
  </sheetViews>
  <sheetFormatPr defaultColWidth="11.421875" defaultRowHeight="15" customHeight="1"/>
  <cols>
    <col min="1" max="1" width="4.57421875" style="58" bestFit="1" customWidth="1"/>
    <col min="2" max="3" width="14.28125" style="1" customWidth="1"/>
    <col min="4" max="4" width="7.7109375" style="43" customWidth="1"/>
    <col min="5" max="5" width="2.7109375" style="8" customWidth="1"/>
    <col min="6" max="6" width="8.7109375" style="1" customWidth="1"/>
    <col min="7" max="7" width="10.7109375" style="1" customWidth="1"/>
    <col min="8" max="8" width="2.7109375" style="1" customWidth="1"/>
    <col min="9" max="9" width="8.7109375" style="1" customWidth="1"/>
    <col min="10" max="10" width="10.7109375" style="1" customWidth="1"/>
    <col min="11" max="11" width="2.7109375" style="1" customWidth="1"/>
    <col min="12" max="12" width="8.7109375" style="1" customWidth="1"/>
    <col min="13" max="13" width="10.7109375" style="1" customWidth="1"/>
    <col min="14" max="14" width="2.7109375" style="1" customWidth="1"/>
    <col min="15" max="15" width="8.7109375" style="1" customWidth="1"/>
    <col min="16" max="17" width="10.7109375" style="1" customWidth="1"/>
    <col min="18" max="16384" width="11.421875" style="1" customWidth="1"/>
  </cols>
  <sheetData>
    <row r="1" spans="1:17" s="24" customFormat="1" ht="26.25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6.25">
      <c r="A2" s="59" t="s">
        <v>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6.25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6.25">
      <c r="A4" s="59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s="23" customFormat="1" ht="26.25">
      <c r="A6" s="57" t="s">
        <v>265</v>
      </c>
      <c r="B6" s="47" t="s">
        <v>212</v>
      </c>
      <c r="C6" s="47"/>
      <c r="D6" s="48"/>
      <c r="E6" s="20"/>
      <c r="F6" s="21"/>
      <c r="G6" s="22"/>
      <c r="H6" s="22"/>
      <c r="I6" s="22"/>
      <c r="J6" s="22"/>
      <c r="K6" s="22"/>
      <c r="L6" s="22"/>
      <c r="M6" s="22"/>
      <c r="N6" s="22"/>
      <c r="O6" s="26"/>
      <c r="P6" s="1"/>
      <c r="Q6" s="1"/>
    </row>
    <row r="7" spans="2:17" ht="15" customHeight="1">
      <c r="B7" s="2" t="s">
        <v>6</v>
      </c>
      <c r="C7" s="2" t="s">
        <v>7</v>
      </c>
      <c r="D7" s="29" t="s">
        <v>0</v>
      </c>
      <c r="E7" s="68" t="s">
        <v>1</v>
      </c>
      <c r="F7" s="69"/>
      <c r="G7" s="70"/>
      <c r="H7" s="68" t="s">
        <v>2</v>
      </c>
      <c r="I7" s="69"/>
      <c r="J7" s="70"/>
      <c r="K7" s="68" t="s">
        <v>3</v>
      </c>
      <c r="L7" s="69"/>
      <c r="M7" s="70"/>
      <c r="N7" s="68" t="s">
        <v>4</v>
      </c>
      <c r="O7" s="69"/>
      <c r="P7" s="70"/>
      <c r="Q7" s="19" t="s">
        <v>5</v>
      </c>
    </row>
    <row r="8" spans="2:17" ht="15" customHeight="1">
      <c r="B8" s="9"/>
      <c r="C8" s="10"/>
      <c r="D8" s="49"/>
      <c r="E8" s="14"/>
      <c r="F8" s="14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2:17" ht="15" customHeight="1">
      <c r="B9" s="66" t="s">
        <v>162</v>
      </c>
      <c r="C9" s="66" t="s">
        <v>171</v>
      </c>
      <c r="D9" s="73">
        <v>2006</v>
      </c>
      <c r="E9" s="15" t="s">
        <v>10</v>
      </c>
      <c r="F9" s="16">
        <v>6</v>
      </c>
      <c r="G9" s="60">
        <f>F9+F10</f>
        <v>15.5</v>
      </c>
      <c r="H9" s="17" t="s">
        <v>10</v>
      </c>
      <c r="I9" s="16">
        <v>6</v>
      </c>
      <c r="J9" s="60">
        <f>I9+I10</f>
        <v>15.6</v>
      </c>
      <c r="K9" s="17" t="s">
        <v>10</v>
      </c>
      <c r="L9" s="16">
        <v>6</v>
      </c>
      <c r="M9" s="60">
        <f>L9+L10</f>
        <v>15.5</v>
      </c>
      <c r="N9" s="17" t="s">
        <v>10</v>
      </c>
      <c r="O9" s="16">
        <v>6</v>
      </c>
      <c r="P9" s="60">
        <f>O9+O10</f>
        <v>15.7</v>
      </c>
      <c r="Q9" s="65"/>
    </row>
    <row r="10" spans="2:17" ht="15" customHeight="1">
      <c r="B10" s="66"/>
      <c r="C10" s="66"/>
      <c r="D10" s="67"/>
      <c r="E10" s="15" t="s">
        <v>11</v>
      </c>
      <c r="F10" s="16">
        <v>9.5</v>
      </c>
      <c r="G10" s="61"/>
      <c r="H10" s="17" t="s">
        <v>11</v>
      </c>
      <c r="I10" s="16">
        <v>9.6</v>
      </c>
      <c r="J10" s="61"/>
      <c r="K10" s="17" t="s">
        <v>11</v>
      </c>
      <c r="L10" s="16">
        <v>9.5</v>
      </c>
      <c r="M10" s="61"/>
      <c r="N10" s="17" t="s">
        <v>11</v>
      </c>
      <c r="O10" s="16">
        <v>9.7</v>
      </c>
      <c r="P10" s="61"/>
      <c r="Q10" s="61"/>
    </row>
    <row r="11" spans="2:17" ht="15" customHeight="1">
      <c r="B11" s="66" t="s">
        <v>172</v>
      </c>
      <c r="C11" s="66" t="s">
        <v>173</v>
      </c>
      <c r="D11" s="67">
        <v>2006</v>
      </c>
      <c r="E11" s="15" t="s">
        <v>10</v>
      </c>
      <c r="F11" s="16">
        <v>6</v>
      </c>
      <c r="G11" s="60">
        <f>F11+F12</f>
        <v>14.3</v>
      </c>
      <c r="H11" s="17" t="s">
        <v>10</v>
      </c>
      <c r="I11" s="16">
        <v>4.5</v>
      </c>
      <c r="J11" s="60">
        <f>I11+I12</f>
        <v>13</v>
      </c>
      <c r="K11" s="17" t="s">
        <v>10</v>
      </c>
      <c r="L11" s="16">
        <v>6</v>
      </c>
      <c r="M11" s="60">
        <f>L11+L12</f>
        <v>15.7</v>
      </c>
      <c r="N11" s="17" t="s">
        <v>10</v>
      </c>
      <c r="O11" s="16">
        <v>6</v>
      </c>
      <c r="P11" s="60">
        <f>O11+O12</f>
        <v>15.4</v>
      </c>
      <c r="Q11" s="65"/>
    </row>
    <row r="12" spans="2:17" ht="15" customHeight="1">
      <c r="B12" s="66"/>
      <c r="C12" s="66"/>
      <c r="D12" s="67"/>
      <c r="E12" s="15" t="s">
        <v>11</v>
      </c>
      <c r="F12" s="16">
        <v>8.3</v>
      </c>
      <c r="G12" s="61"/>
      <c r="H12" s="17" t="s">
        <v>11</v>
      </c>
      <c r="I12" s="16">
        <v>8.5</v>
      </c>
      <c r="J12" s="61"/>
      <c r="K12" s="17" t="s">
        <v>11</v>
      </c>
      <c r="L12" s="16">
        <v>9.7</v>
      </c>
      <c r="M12" s="61"/>
      <c r="N12" s="17" t="s">
        <v>11</v>
      </c>
      <c r="O12" s="16">
        <v>9.4</v>
      </c>
      <c r="P12" s="61"/>
      <c r="Q12" s="61"/>
    </row>
    <row r="13" spans="2:17" ht="15" customHeight="1">
      <c r="B13" s="66" t="s">
        <v>174</v>
      </c>
      <c r="C13" s="66" t="s">
        <v>173</v>
      </c>
      <c r="D13" s="67">
        <v>2006</v>
      </c>
      <c r="E13" s="15" t="s">
        <v>10</v>
      </c>
      <c r="F13" s="16">
        <v>6</v>
      </c>
      <c r="G13" s="60">
        <f>F13+F14</f>
        <v>14.6</v>
      </c>
      <c r="H13" s="17" t="s">
        <v>10</v>
      </c>
      <c r="I13" s="16">
        <v>6</v>
      </c>
      <c r="J13" s="60">
        <f>I13+I14</f>
        <v>15</v>
      </c>
      <c r="K13" s="17" t="s">
        <v>10</v>
      </c>
      <c r="L13" s="16">
        <v>6</v>
      </c>
      <c r="M13" s="60">
        <f>L13+L14</f>
        <v>14.9</v>
      </c>
      <c r="N13" s="17" t="s">
        <v>10</v>
      </c>
      <c r="O13" s="16">
        <v>0</v>
      </c>
      <c r="P13" s="60">
        <f>O13+O14</f>
        <v>0</v>
      </c>
      <c r="Q13" s="65"/>
    </row>
    <row r="14" spans="2:17" ht="15" customHeight="1">
      <c r="B14" s="66"/>
      <c r="C14" s="66"/>
      <c r="D14" s="67"/>
      <c r="E14" s="15" t="s">
        <v>11</v>
      </c>
      <c r="F14" s="16">
        <v>8.6</v>
      </c>
      <c r="G14" s="61"/>
      <c r="H14" s="17" t="s">
        <v>11</v>
      </c>
      <c r="I14" s="16">
        <v>9</v>
      </c>
      <c r="J14" s="61"/>
      <c r="K14" s="17" t="s">
        <v>11</v>
      </c>
      <c r="L14" s="16">
        <v>8.9</v>
      </c>
      <c r="M14" s="61"/>
      <c r="N14" s="17" t="s">
        <v>11</v>
      </c>
      <c r="O14" s="16">
        <v>0</v>
      </c>
      <c r="P14" s="61"/>
      <c r="Q14" s="61"/>
    </row>
    <row r="15" spans="2:17" ht="15" customHeight="1">
      <c r="B15" s="66" t="s">
        <v>175</v>
      </c>
      <c r="C15" s="66" t="s">
        <v>82</v>
      </c>
      <c r="D15" s="67">
        <v>2006</v>
      </c>
      <c r="E15" s="15" t="s">
        <v>10</v>
      </c>
      <c r="F15" s="16">
        <v>6</v>
      </c>
      <c r="G15" s="60">
        <f>F15+F16</f>
        <v>14.4</v>
      </c>
      <c r="H15" s="17" t="s">
        <v>10</v>
      </c>
      <c r="I15" s="16">
        <v>0</v>
      </c>
      <c r="J15" s="60">
        <f>I15+I16</f>
        <v>0</v>
      </c>
      <c r="K15" s="17" t="s">
        <v>10</v>
      </c>
      <c r="L15" s="16">
        <v>6</v>
      </c>
      <c r="M15" s="60">
        <f>L15+L16</f>
        <v>13.3</v>
      </c>
      <c r="N15" s="17" t="s">
        <v>10</v>
      </c>
      <c r="O15" s="16">
        <v>6</v>
      </c>
      <c r="P15" s="60">
        <f>O15+O16</f>
        <v>14.7</v>
      </c>
      <c r="Q15" s="65"/>
    </row>
    <row r="16" spans="2:17" ht="15" customHeight="1">
      <c r="B16" s="66"/>
      <c r="C16" s="66"/>
      <c r="D16" s="67"/>
      <c r="E16" s="15" t="s">
        <v>11</v>
      </c>
      <c r="F16" s="16">
        <v>8.4</v>
      </c>
      <c r="G16" s="61"/>
      <c r="H16" s="17" t="s">
        <v>11</v>
      </c>
      <c r="I16" s="16">
        <v>0</v>
      </c>
      <c r="J16" s="61"/>
      <c r="K16" s="17" t="s">
        <v>11</v>
      </c>
      <c r="L16" s="16">
        <v>7.3</v>
      </c>
      <c r="M16" s="61"/>
      <c r="N16" s="17" t="s">
        <v>11</v>
      </c>
      <c r="O16" s="16">
        <v>8.7</v>
      </c>
      <c r="P16" s="61"/>
      <c r="Q16" s="61"/>
    </row>
    <row r="17" spans="2:17" ht="15" customHeight="1">
      <c r="B17" s="66" t="s">
        <v>154</v>
      </c>
      <c r="C17" s="66" t="s">
        <v>176</v>
      </c>
      <c r="D17" s="67">
        <v>2007</v>
      </c>
      <c r="E17" s="15" t="s">
        <v>10</v>
      </c>
      <c r="F17" s="16">
        <v>0</v>
      </c>
      <c r="G17" s="60">
        <f>F17+F18</f>
        <v>0</v>
      </c>
      <c r="H17" s="17" t="s">
        <v>10</v>
      </c>
      <c r="I17" s="16">
        <v>5</v>
      </c>
      <c r="J17" s="60">
        <f>I17+I18</f>
        <v>13.8</v>
      </c>
      <c r="K17" s="17" t="s">
        <v>10</v>
      </c>
      <c r="L17" s="16">
        <v>0</v>
      </c>
      <c r="M17" s="60">
        <f>L17+L18</f>
        <v>0</v>
      </c>
      <c r="N17" s="17" t="s">
        <v>10</v>
      </c>
      <c r="O17" s="16">
        <v>6</v>
      </c>
      <c r="P17" s="60">
        <f>O17+O18</f>
        <v>14.3</v>
      </c>
      <c r="Q17" s="65"/>
    </row>
    <row r="18" spans="2:17" ht="15" customHeight="1">
      <c r="B18" s="66"/>
      <c r="C18" s="66"/>
      <c r="D18" s="67"/>
      <c r="E18" s="15" t="s">
        <v>11</v>
      </c>
      <c r="F18" s="16">
        <v>0</v>
      </c>
      <c r="G18" s="61"/>
      <c r="H18" s="17" t="s">
        <v>11</v>
      </c>
      <c r="I18" s="16">
        <v>8.8</v>
      </c>
      <c r="J18" s="61"/>
      <c r="K18" s="17" t="s">
        <v>11</v>
      </c>
      <c r="L18" s="16">
        <v>0</v>
      </c>
      <c r="M18" s="61"/>
      <c r="N18" s="17" t="s">
        <v>11</v>
      </c>
      <c r="O18" s="16">
        <v>8.3</v>
      </c>
      <c r="P18" s="61"/>
      <c r="Q18" s="61"/>
    </row>
    <row r="19" spans="2:17" ht="15" customHeight="1">
      <c r="B19" s="66" t="s">
        <v>177</v>
      </c>
      <c r="C19" s="66" t="s">
        <v>167</v>
      </c>
      <c r="D19" s="67">
        <v>2007</v>
      </c>
      <c r="E19" s="15" t="s">
        <v>10</v>
      </c>
      <c r="F19" s="16">
        <v>6</v>
      </c>
      <c r="G19" s="60">
        <f>F19+F20</f>
        <v>14.7</v>
      </c>
      <c r="H19" s="17" t="s">
        <v>10</v>
      </c>
      <c r="I19" s="16">
        <v>6</v>
      </c>
      <c r="J19" s="60">
        <f>I19+I20</f>
        <v>15.5</v>
      </c>
      <c r="K19" s="17" t="s">
        <v>10</v>
      </c>
      <c r="L19" s="16">
        <v>6</v>
      </c>
      <c r="M19" s="60">
        <f>L19+L20</f>
        <v>14.9</v>
      </c>
      <c r="N19" s="17" t="s">
        <v>10</v>
      </c>
      <c r="O19" s="16">
        <v>6</v>
      </c>
      <c r="P19" s="60">
        <f>O19+O20</f>
        <v>15.5</v>
      </c>
      <c r="Q19" s="65"/>
    </row>
    <row r="20" spans="2:17" ht="15" customHeight="1">
      <c r="B20" s="66"/>
      <c r="C20" s="66"/>
      <c r="D20" s="67"/>
      <c r="E20" s="15" t="s">
        <v>11</v>
      </c>
      <c r="F20" s="16">
        <v>8.7</v>
      </c>
      <c r="G20" s="61"/>
      <c r="H20" s="17" t="s">
        <v>11</v>
      </c>
      <c r="I20" s="16">
        <v>9.5</v>
      </c>
      <c r="J20" s="61"/>
      <c r="K20" s="17" t="s">
        <v>11</v>
      </c>
      <c r="L20" s="16">
        <v>8.9</v>
      </c>
      <c r="M20" s="61"/>
      <c r="N20" s="17" t="s">
        <v>11</v>
      </c>
      <c r="O20" s="16">
        <v>9.5</v>
      </c>
      <c r="P20" s="61"/>
      <c r="Q20" s="61"/>
    </row>
    <row r="21" spans="2:17" ht="15" customHeight="1">
      <c r="B21" s="66" t="s">
        <v>178</v>
      </c>
      <c r="C21" s="66" t="s">
        <v>179</v>
      </c>
      <c r="D21" s="73">
        <v>2006</v>
      </c>
      <c r="E21" s="15" t="s">
        <v>10</v>
      </c>
      <c r="F21" s="16">
        <v>0</v>
      </c>
      <c r="G21" s="60">
        <f>F21+F22</f>
        <v>0</v>
      </c>
      <c r="H21" s="17" t="s">
        <v>10</v>
      </c>
      <c r="I21" s="16">
        <v>0</v>
      </c>
      <c r="J21" s="60">
        <f>I21+I22</f>
        <v>0</v>
      </c>
      <c r="K21" s="17" t="s">
        <v>10</v>
      </c>
      <c r="L21" s="16">
        <v>0</v>
      </c>
      <c r="M21" s="60">
        <f>L21+L22</f>
        <v>0</v>
      </c>
      <c r="N21" s="17" t="s">
        <v>10</v>
      </c>
      <c r="O21" s="16">
        <v>0</v>
      </c>
      <c r="P21" s="60">
        <f>O21+O22</f>
        <v>0</v>
      </c>
      <c r="Q21" s="65"/>
    </row>
    <row r="22" spans="2:17" ht="15" customHeight="1">
      <c r="B22" s="66"/>
      <c r="C22" s="66"/>
      <c r="D22" s="67"/>
      <c r="E22" s="15" t="s">
        <v>11</v>
      </c>
      <c r="F22" s="16">
        <v>0</v>
      </c>
      <c r="G22" s="61"/>
      <c r="H22" s="17" t="s">
        <v>11</v>
      </c>
      <c r="I22" s="16">
        <v>0</v>
      </c>
      <c r="J22" s="61"/>
      <c r="K22" s="17" t="s">
        <v>11</v>
      </c>
      <c r="L22" s="16">
        <v>0</v>
      </c>
      <c r="M22" s="61"/>
      <c r="N22" s="17" t="s">
        <v>11</v>
      </c>
      <c r="O22" s="16">
        <v>0</v>
      </c>
      <c r="P22" s="61"/>
      <c r="Q22" s="61"/>
    </row>
    <row r="23" spans="2:17" ht="15" customHeight="1">
      <c r="B23" s="62" t="s">
        <v>8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13"/>
    </row>
    <row r="24" spans="2:17" ht="15" customHeight="1">
      <c r="B24" s="40"/>
      <c r="C24" s="40"/>
      <c r="D24" s="41"/>
      <c r="E24" s="3"/>
      <c r="F24" s="3"/>
      <c r="G24" s="18">
        <f>LARGE(G9:G22,1)+LARGE(G9:G22,2)+LARGE(G9:G22,3)</f>
        <v>44.8</v>
      </c>
      <c r="H24" s="12"/>
      <c r="I24" s="12"/>
      <c r="J24" s="18">
        <f>LARGE(J9:J22,1)+LARGE(J9:J22,2)+LARGE(J9:J22,3)</f>
        <v>46.1</v>
      </c>
      <c r="K24" s="12"/>
      <c r="L24" s="12"/>
      <c r="M24" s="18">
        <f>LARGE(M9:M22,1)+LARGE(M9:M22,2)+LARGE(M9:M22,3)</f>
        <v>46.1</v>
      </c>
      <c r="N24" s="12"/>
      <c r="O24" s="12"/>
      <c r="P24" s="18">
        <f>LARGE(P9:P22,1)+LARGE(P9:P22,2)+LARGE(P9:P22,3)</f>
        <v>46.6</v>
      </c>
      <c r="Q24" s="46">
        <f>(SUM(G24:P24))+Q23</f>
        <v>183.6</v>
      </c>
    </row>
    <row r="25" spans="2:17" ht="15" customHeight="1">
      <c r="B25" s="4"/>
      <c r="C25" s="4"/>
      <c r="D25" s="41"/>
      <c r="E25" s="5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2:17" ht="15" customHeight="1">
      <c r="B26" s="4"/>
      <c r="C26" s="4"/>
      <c r="D26" s="41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23" customFormat="1" ht="26.25">
      <c r="A27" s="57" t="s">
        <v>266</v>
      </c>
      <c r="B27" s="47" t="s">
        <v>22</v>
      </c>
      <c r="C27" s="47"/>
      <c r="D27" s="48"/>
      <c r="E27" s="20"/>
      <c r="F27" s="21"/>
      <c r="G27" s="22"/>
      <c r="H27" s="22"/>
      <c r="I27" s="22"/>
      <c r="J27" s="22"/>
      <c r="K27" s="22"/>
      <c r="L27" s="22"/>
      <c r="M27" s="22"/>
      <c r="N27" s="22"/>
      <c r="O27" s="26"/>
      <c r="P27" s="1"/>
      <c r="Q27" s="1"/>
    </row>
    <row r="28" spans="2:17" ht="15" customHeight="1">
      <c r="B28" s="2" t="s">
        <v>6</v>
      </c>
      <c r="C28" s="2" t="s">
        <v>7</v>
      </c>
      <c r="D28" s="29" t="s">
        <v>0</v>
      </c>
      <c r="E28" s="68" t="s">
        <v>1</v>
      </c>
      <c r="F28" s="69"/>
      <c r="G28" s="70"/>
      <c r="H28" s="68" t="s">
        <v>2</v>
      </c>
      <c r="I28" s="69"/>
      <c r="J28" s="70"/>
      <c r="K28" s="68" t="s">
        <v>3</v>
      </c>
      <c r="L28" s="69"/>
      <c r="M28" s="70"/>
      <c r="N28" s="68" t="s">
        <v>4</v>
      </c>
      <c r="O28" s="69"/>
      <c r="P28" s="70"/>
      <c r="Q28" s="19" t="s">
        <v>5</v>
      </c>
    </row>
    <row r="29" spans="2:17" ht="15" customHeight="1">
      <c r="B29" s="9"/>
      <c r="C29" s="10"/>
      <c r="D29" s="49"/>
      <c r="E29" s="14"/>
      <c r="F29" s="1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</row>
    <row r="30" spans="2:17" ht="15" customHeight="1">
      <c r="B30" s="71" t="s">
        <v>24</v>
      </c>
      <c r="C30" s="71" t="s">
        <v>25</v>
      </c>
      <c r="D30" s="76">
        <v>2006</v>
      </c>
      <c r="E30" s="15" t="s">
        <v>10</v>
      </c>
      <c r="F30" s="16">
        <v>0</v>
      </c>
      <c r="G30" s="60">
        <f>F30+F31</f>
        <v>0</v>
      </c>
      <c r="H30" s="17" t="s">
        <v>10</v>
      </c>
      <c r="I30" s="16">
        <v>0</v>
      </c>
      <c r="J30" s="60">
        <f>I30+I31</f>
        <v>0</v>
      </c>
      <c r="K30" s="17" t="s">
        <v>10</v>
      </c>
      <c r="L30" s="16">
        <v>0</v>
      </c>
      <c r="M30" s="60">
        <f>L30+L31</f>
        <v>0</v>
      </c>
      <c r="N30" s="17" t="s">
        <v>10</v>
      </c>
      <c r="O30" s="16">
        <v>0</v>
      </c>
      <c r="P30" s="60">
        <f>O30+O31</f>
        <v>0</v>
      </c>
      <c r="Q30" s="65"/>
    </row>
    <row r="31" spans="2:17" ht="15" customHeight="1">
      <c r="B31" s="72"/>
      <c r="C31" s="72"/>
      <c r="D31" s="75"/>
      <c r="E31" s="15" t="s">
        <v>11</v>
      </c>
      <c r="F31" s="16">
        <v>0</v>
      </c>
      <c r="G31" s="61"/>
      <c r="H31" s="17" t="s">
        <v>11</v>
      </c>
      <c r="I31" s="16">
        <v>0</v>
      </c>
      <c r="J31" s="61"/>
      <c r="K31" s="17" t="s">
        <v>11</v>
      </c>
      <c r="L31" s="16">
        <v>0</v>
      </c>
      <c r="M31" s="61"/>
      <c r="N31" s="17" t="s">
        <v>11</v>
      </c>
      <c r="O31" s="16">
        <v>0</v>
      </c>
      <c r="P31" s="61"/>
      <c r="Q31" s="61"/>
    </row>
    <row r="32" spans="2:17" ht="15" customHeight="1">
      <c r="B32" s="71" t="s">
        <v>26</v>
      </c>
      <c r="C32" s="71" t="s">
        <v>27</v>
      </c>
      <c r="D32" s="74">
        <v>2007</v>
      </c>
      <c r="E32" s="15" t="s">
        <v>10</v>
      </c>
      <c r="F32" s="16">
        <v>5</v>
      </c>
      <c r="G32" s="60">
        <f>F32+F33</f>
        <v>13.8</v>
      </c>
      <c r="H32" s="17" t="s">
        <v>10</v>
      </c>
      <c r="I32" s="16">
        <v>4</v>
      </c>
      <c r="J32" s="60">
        <f>I32+I33</f>
        <v>11.55</v>
      </c>
      <c r="K32" s="17" t="s">
        <v>10</v>
      </c>
      <c r="L32" s="16">
        <v>6</v>
      </c>
      <c r="M32" s="60">
        <f>L32+L33</f>
        <v>15.4</v>
      </c>
      <c r="N32" s="17" t="s">
        <v>10</v>
      </c>
      <c r="O32" s="16">
        <v>6</v>
      </c>
      <c r="P32" s="60">
        <f>O32+O33</f>
        <v>14</v>
      </c>
      <c r="Q32" s="65"/>
    </row>
    <row r="33" spans="2:17" ht="15" customHeight="1">
      <c r="B33" s="72"/>
      <c r="C33" s="72"/>
      <c r="D33" s="75"/>
      <c r="E33" s="15" t="s">
        <v>11</v>
      </c>
      <c r="F33" s="16">
        <v>8.8</v>
      </c>
      <c r="G33" s="61"/>
      <c r="H33" s="17" t="s">
        <v>11</v>
      </c>
      <c r="I33" s="16">
        <v>7.55</v>
      </c>
      <c r="J33" s="61"/>
      <c r="K33" s="17" t="s">
        <v>11</v>
      </c>
      <c r="L33" s="16">
        <v>9.4</v>
      </c>
      <c r="M33" s="61"/>
      <c r="N33" s="17" t="s">
        <v>11</v>
      </c>
      <c r="O33" s="16">
        <v>8</v>
      </c>
      <c r="P33" s="61"/>
      <c r="Q33" s="61"/>
    </row>
    <row r="34" spans="2:17" ht="15" customHeight="1">
      <c r="B34" s="71" t="s">
        <v>28</v>
      </c>
      <c r="C34" s="71" t="s">
        <v>29</v>
      </c>
      <c r="D34" s="74">
        <v>2006</v>
      </c>
      <c r="E34" s="15" t="s">
        <v>10</v>
      </c>
      <c r="F34" s="16">
        <v>5</v>
      </c>
      <c r="G34" s="60">
        <f>F34+F35</f>
        <v>14.3</v>
      </c>
      <c r="H34" s="17" t="s">
        <v>10</v>
      </c>
      <c r="I34" s="16">
        <v>5</v>
      </c>
      <c r="J34" s="60">
        <f>I34+I35</f>
        <v>13.15</v>
      </c>
      <c r="K34" s="17" t="s">
        <v>10</v>
      </c>
      <c r="L34" s="16">
        <v>6</v>
      </c>
      <c r="M34" s="60">
        <f>L34+L35</f>
        <v>15.3</v>
      </c>
      <c r="N34" s="17" t="s">
        <v>10</v>
      </c>
      <c r="O34" s="16">
        <v>6</v>
      </c>
      <c r="P34" s="60">
        <f>O34+O35</f>
        <v>15</v>
      </c>
      <c r="Q34" s="65"/>
    </row>
    <row r="35" spans="2:17" ht="15" customHeight="1">
      <c r="B35" s="72"/>
      <c r="C35" s="72"/>
      <c r="D35" s="75"/>
      <c r="E35" s="15" t="s">
        <v>11</v>
      </c>
      <c r="F35" s="16">
        <v>9.3</v>
      </c>
      <c r="G35" s="61"/>
      <c r="H35" s="17" t="s">
        <v>11</v>
      </c>
      <c r="I35" s="16">
        <v>8.15</v>
      </c>
      <c r="J35" s="61"/>
      <c r="K35" s="17" t="s">
        <v>11</v>
      </c>
      <c r="L35" s="16">
        <v>9.3</v>
      </c>
      <c r="M35" s="61"/>
      <c r="N35" s="17" t="s">
        <v>11</v>
      </c>
      <c r="O35" s="16">
        <v>9</v>
      </c>
      <c r="P35" s="61"/>
      <c r="Q35" s="61"/>
    </row>
    <row r="36" spans="2:17" ht="15" customHeight="1">
      <c r="B36" s="71" t="s">
        <v>30</v>
      </c>
      <c r="C36" s="71" t="s">
        <v>31</v>
      </c>
      <c r="D36" s="74">
        <v>2007</v>
      </c>
      <c r="E36" s="15" t="s">
        <v>10</v>
      </c>
      <c r="F36" s="16">
        <v>5</v>
      </c>
      <c r="G36" s="60">
        <f>F36+F37</f>
        <v>13.7</v>
      </c>
      <c r="H36" s="17" t="s">
        <v>10</v>
      </c>
      <c r="I36" s="16">
        <v>5</v>
      </c>
      <c r="J36" s="60">
        <f>I36+I37</f>
        <v>14.2</v>
      </c>
      <c r="K36" s="17" t="s">
        <v>10</v>
      </c>
      <c r="L36" s="16">
        <v>6</v>
      </c>
      <c r="M36" s="60">
        <f>L36+L37</f>
        <v>15.1</v>
      </c>
      <c r="N36" s="17" t="s">
        <v>10</v>
      </c>
      <c r="O36" s="16">
        <v>6</v>
      </c>
      <c r="P36" s="60">
        <f>O36+O37</f>
        <v>15</v>
      </c>
      <c r="Q36" s="65"/>
    </row>
    <row r="37" spans="2:17" ht="15" customHeight="1">
      <c r="B37" s="72"/>
      <c r="C37" s="72"/>
      <c r="D37" s="75"/>
      <c r="E37" s="15" t="s">
        <v>11</v>
      </c>
      <c r="F37" s="16">
        <v>8.7</v>
      </c>
      <c r="G37" s="61"/>
      <c r="H37" s="17" t="s">
        <v>11</v>
      </c>
      <c r="I37" s="16">
        <v>9.2</v>
      </c>
      <c r="J37" s="61"/>
      <c r="K37" s="17" t="s">
        <v>11</v>
      </c>
      <c r="L37" s="16">
        <v>9.1</v>
      </c>
      <c r="M37" s="61"/>
      <c r="N37" s="17" t="s">
        <v>11</v>
      </c>
      <c r="O37" s="16">
        <v>9</v>
      </c>
      <c r="P37" s="61"/>
      <c r="Q37" s="61"/>
    </row>
    <row r="38" spans="2:17" ht="15" customHeight="1">
      <c r="B38" s="71" t="s">
        <v>32</v>
      </c>
      <c r="C38" s="71" t="s">
        <v>33</v>
      </c>
      <c r="D38" s="74">
        <v>2007</v>
      </c>
      <c r="E38" s="15" t="s">
        <v>10</v>
      </c>
      <c r="F38" s="16">
        <v>5</v>
      </c>
      <c r="G38" s="60">
        <f>F38+F39</f>
        <v>13.8</v>
      </c>
      <c r="H38" s="17" t="s">
        <v>10</v>
      </c>
      <c r="I38" s="16">
        <v>5</v>
      </c>
      <c r="J38" s="60">
        <f>I38+I39</f>
        <v>13.75</v>
      </c>
      <c r="K38" s="17" t="s">
        <v>10</v>
      </c>
      <c r="L38" s="16">
        <v>6</v>
      </c>
      <c r="M38" s="60">
        <f>L38+L39</f>
        <v>15.6</v>
      </c>
      <c r="N38" s="17" t="s">
        <v>10</v>
      </c>
      <c r="O38" s="16">
        <v>6</v>
      </c>
      <c r="P38" s="60">
        <f>O38+O39</f>
        <v>15.2</v>
      </c>
      <c r="Q38" s="65"/>
    </row>
    <row r="39" spans="2:17" ht="15" customHeight="1">
      <c r="B39" s="72"/>
      <c r="C39" s="72"/>
      <c r="D39" s="75"/>
      <c r="E39" s="15" t="s">
        <v>11</v>
      </c>
      <c r="F39" s="16">
        <v>8.8</v>
      </c>
      <c r="G39" s="61"/>
      <c r="H39" s="17" t="s">
        <v>11</v>
      </c>
      <c r="I39" s="16">
        <v>8.75</v>
      </c>
      <c r="J39" s="61"/>
      <c r="K39" s="17" t="s">
        <v>11</v>
      </c>
      <c r="L39" s="16">
        <v>9.6</v>
      </c>
      <c r="M39" s="61"/>
      <c r="N39" s="17" t="s">
        <v>11</v>
      </c>
      <c r="O39" s="16">
        <v>9.2</v>
      </c>
      <c r="P39" s="61"/>
      <c r="Q39" s="61"/>
    </row>
    <row r="40" spans="2:17" ht="15" customHeight="1">
      <c r="B40" s="71" t="s">
        <v>34</v>
      </c>
      <c r="C40" s="71" t="s">
        <v>35</v>
      </c>
      <c r="D40" s="74">
        <v>2006</v>
      </c>
      <c r="E40" s="15" t="s">
        <v>10</v>
      </c>
      <c r="F40" s="16">
        <v>6</v>
      </c>
      <c r="G40" s="60">
        <f>F40+F41</f>
        <v>14.5</v>
      </c>
      <c r="H40" s="17" t="s">
        <v>10</v>
      </c>
      <c r="I40" s="16">
        <v>5</v>
      </c>
      <c r="J40" s="60">
        <f>I40+I41</f>
        <v>13.95</v>
      </c>
      <c r="K40" s="17" t="s">
        <v>10</v>
      </c>
      <c r="L40" s="16">
        <v>6</v>
      </c>
      <c r="M40" s="60">
        <f>L40+L41</f>
        <v>15.6</v>
      </c>
      <c r="N40" s="17" t="s">
        <v>10</v>
      </c>
      <c r="O40" s="16">
        <v>6</v>
      </c>
      <c r="P40" s="60">
        <f>O40+O41</f>
        <v>15.2</v>
      </c>
      <c r="Q40" s="65"/>
    </row>
    <row r="41" spans="2:17" ht="15" customHeight="1">
      <c r="B41" s="72"/>
      <c r="C41" s="72"/>
      <c r="D41" s="75"/>
      <c r="E41" s="15" t="s">
        <v>11</v>
      </c>
      <c r="F41" s="16">
        <v>8.5</v>
      </c>
      <c r="G41" s="61"/>
      <c r="H41" s="17" t="s">
        <v>11</v>
      </c>
      <c r="I41" s="16">
        <v>8.95</v>
      </c>
      <c r="J41" s="61"/>
      <c r="K41" s="17" t="s">
        <v>11</v>
      </c>
      <c r="L41" s="16">
        <v>9.6</v>
      </c>
      <c r="M41" s="61"/>
      <c r="N41" s="17" t="s">
        <v>11</v>
      </c>
      <c r="O41" s="16">
        <v>9.2</v>
      </c>
      <c r="P41" s="61"/>
      <c r="Q41" s="61"/>
    </row>
    <row r="42" spans="2:17" ht="15" customHeight="1">
      <c r="B42" s="71" t="s">
        <v>36</v>
      </c>
      <c r="C42" s="71" t="s">
        <v>37</v>
      </c>
      <c r="D42" s="74">
        <v>2006</v>
      </c>
      <c r="E42" s="15" t="s">
        <v>10</v>
      </c>
      <c r="F42" s="16">
        <v>0</v>
      </c>
      <c r="G42" s="60">
        <f>F42+F43</f>
        <v>0</v>
      </c>
      <c r="H42" s="17" t="s">
        <v>10</v>
      </c>
      <c r="I42" s="16">
        <v>0</v>
      </c>
      <c r="J42" s="60">
        <f>I42+I43</f>
        <v>0</v>
      </c>
      <c r="K42" s="17" t="s">
        <v>10</v>
      </c>
      <c r="L42" s="16">
        <v>0</v>
      </c>
      <c r="M42" s="60">
        <f>L42+L43</f>
        <v>0</v>
      </c>
      <c r="N42" s="17" t="s">
        <v>10</v>
      </c>
      <c r="O42" s="16">
        <v>0</v>
      </c>
      <c r="P42" s="60">
        <f>O42+O43</f>
        <v>0</v>
      </c>
      <c r="Q42" s="65"/>
    </row>
    <row r="43" spans="2:17" ht="15" customHeight="1">
      <c r="B43" s="72"/>
      <c r="C43" s="72"/>
      <c r="D43" s="75"/>
      <c r="E43" s="15" t="s">
        <v>11</v>
      </c>
      <c r="F43" s="16">
        <v>0</v>
      </c>
      <c r="G43" s="61"/>
      <c r="H43" s="17" t="s">
        <v>11</v>
      </c>
      <c r="I43" s="16">
        <v>0</v>
      </c>
      <c r="J43" s="61"/>
      <c r="K43" s="17" t="s">
        <v>11</v>
      </c>
      <c r="L43" s="16">
        <v>0</v>
      </c>
      <c r="M43" s="61"/>
      <c r="N43" s="17" t="s">
        <v>11</v>
      </c>
      <c r="O43" s="16">
        <v>0</v>
      </c>
      <c r="P43" s="61"/>
      <c r="Q43" s="61"/>
    </row>
    <row r="44" spans="2:17" ht="15" customHeight="1">
      <c r="B44" s="62" t="s">
        <v>8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4"/>
      <c r="Q44" s="13"/>
    </row>
    <row r="45" spans="2:17" ht="15" customHeight="1">
      <c r="B45" s="40"/>
      <c r="C45" s="40"/>
      <c r="D45" s="41"/>
      <c r="E45" s="3"/>
      <c r="F45" s="3"/>
      <c r="G45" s="18">
        <f>LARGE(G30:G43,1)+LARGE(G30:G43,2)+LARGE(G30:G43,3)</f>
        <v>42.6</v>
      </c>
      <c r="H45" s="12"/>
      <c r="I45" s="12"/>
      <c r="J45" s="18">
        <f>LARGE(J30:J43,1)+LARGE(J30:J43,2)+LARGE(J30:J43,3)</f>
        <v>41.9</v>
      </c>
      <c r="K45" s="12"/>
      <c r="L45" s="12"/>
      <c r="M45" s="18">
        <f>LARGE(M30:M43,1)+LARGE(M30:M43,2)+LARGE(M30:M43,3)</f>
        <v>46.6</v>
      </c>
      <c r="N45" s="12"/>
      <c r="O45" s="12"/>
      <c r="P45" s="18">
        <f>LARGE(P30:P43,1)+LARGE(P30:P43,2)+LARGE(P30:P43,3)</f>
        <v>45.4</v>
      </c>
      <c r="Q45" s="46">
        <f>(SUM(G45:P45))+Q44</f>
        <v>176.5</v>
      </c>
    </row>
    <row r="46" spans="2:17" ht="15" customHeight="1">
      <c r="B46" s="4"/>
      <c r="C46" s="4"/>
      <c r="D46" s="41"/>
      <c r="E46" s="5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15" customHeight="1">
      <c r="B47" s="4"/>
      <c r="C47" s="4"/>
      <c r="D47" s="41"/>
      <c r="E47" s="5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23" customFormat="1" ht="26.25">
      <c r="A48" s="57" t="s">
        <v>267</v>
      </c>
      <c r="B48" s="47" t="s">
        <v>130</v>
      </c>
      <c r="C48" s="47"/>
      <c r="D48" s="48"/>
      <c r="E48" s="20"/>
      <c r="F48" s="21"/>
      <c r="G48" s="22"/>
      <c r="H48" s="22"/>
      <c r="I48" s="22"/>
      <c r="J48" s="22"/>
      <c r="K48" s="22"/>
      <c r="L48" s="22"/>
      <c r="M48" s="22"/>
      <c r="N48" s="22"/>
      <c r="O48" s="26"/>
      <c r="P48" s="1"/>
      <c r="Q48" s="1"/>
    </row>
    <row r="49" spans="2:17" ht="15" customHeight="1">
      <c r="B49" s="2" t="s">
        <v>6</v>
      </c>
      <c r="C49" s="2" t="s">
        <v>7</v>
      </c>
      <c r="D49" s="29" t="s">
        <v>0</v>
      </c>
      <c r="E49" s="68" t="s">
        <v>1</v>
      </c>
      <c r="F49" s="69"/>
      <c r="G49" s="70"/>
      <c r="H49" s="68" t="s">
        <v>2</v>
      </c>
      <c r="I49" s="69"/>
      <c r="J49" s="70"/>
      <c r="K49" s="68" t="s">
        <v>3</v>
      </c>
      <c r="L49" s="69"/>
      <c r="M49" s="70"/>
      <c r="N49" s="68" t="s">
        <v>4</v>
      </c>
      <c r="O49" s="69"/>
      <c r="P49" s="70"/>
      <c r="Q49" s="19" t="s">
        <v>5</v>
      </c>
    </row>
    <row r="50" spans="2:17" ht="15" customHeight="1">
      <c r="B50" s="9"/>
      <c r="C50" s="10"/>
      <c r="D50" s="49"/>
      <c r="E50" s="14"/>
      <c r="F50" s="14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</row>
    <row r="51" spans="2:17" ht="15" customHeight="1">
      <c r="B51" s="78" t="s">
        <v>131</v>
      </c>
      <c r="C51" s="78" t="s">
        <v>132</v>
      </c>
      <c r="D51" s="82">
        <v>2007</v>
      </c>
      <c r="E51" s="15" t="s">
        <v>10</v>
      </c>
      <c r="F51" s="16">
        <v>0</v>
      </c>
      <c r="G51" s="60">
        <f>F51+F52</f>
        <v>0</v>
      </c>
      <c r="H51" s="17" t="s">
        <v>10</v>
      </c>
      <c r="I51" s="16">
        <v>5</v>
      </c>
      <c r="J51" s="60">
        <f>I51+I52</f>
        <v>14.3</v>
      </c>
      <c r="K51" s="17" t="s">
        <v>10</v>
      </c>
      <c r="L51" s="16">
        <v>0</v>
      </c>
      <c r="M51" s="60">
        <f>L51+L52</f>
        <v>0</v>
      </c>
      <c r="N51" s="17" t="s">
        <v>10</v>
      </c>
      <c r="O51" s="16">
        <v>6</v>
      </c>
      <c r="P51" s="60">
        <f>O51+O52</f>
        <v>13.5</v>
      </c>
      <c r="Q51" s="65"/>
    </row>
    <row r="52" spans="2:17" ht="15" customHeight="1">
      <c r="B52" s="78"/>
      <c r="C52" s="78"/>
      <c r="D52" s="79"/>
      <c r="E52" s="15" t="s">
        <v>11</v>
      </c>
      <c r="F52" s="16">
        <v>0</v>
      </c>
      <c r="G52" s="61"/>
      <c r="H52" s="17" t="s">
        <v>11</v>
      </c>
      <c r="I52" s="16">
        <v>9.3</v>
      </c>
      <c r="J52" s="61"/>
      <c r="K52" s="17" t="s">
        <v>11</v>
      </c>
      <c r="L52" s="16">
        <v>0</v>
      </c>
      <c r="M52" s="61"/>
      <c r="N52" s="17" t="s">
        <v>11</v>
      </c>
      <c r="O52" s="16">
        <v>7.5</v>
      </c>
      <c r="P52" s="61"/>
      <c r="Q52" s="61"/>
    </row>
    <row r="53" spans="2:17" ht="15" customHeight="1">
      <c r="B53" s="78" t="s">
        <v>133</v>
      </c>
      <c r="C53" s="78" t="s">
        <v>134</v>
      </c>
      <c r="D53" s="79">
        <v>2007</v>
      </c>
      <c r="E53" s="15" t="s">
        <v>10</v>
      </c>
      <c r="F53" s="16">
        <v>5</v>
      </c>
      <c r="G53" s="60">
        <f>F53+F54</f>
        <v>13.3</v>
      </c>
      <c r="H53" s="17" t="s">
        <v>10</v>
      </c>
      <c r="I53" s="16">
        <v>6</v>
      </c>
      <c r="J53" s="60">
        <f>I53+I54</f>
        <v>14.6</v>
      </c>
      <c r="K53" s="17" t="s">
        <v>10</v>
      </c>
      <c r="L53" s="16">
        <v>6</v>
      </c>
      <c r="M53" s="60">
        <f>L53+L54</f>
        <v>13.6</v>
      </c>
      <c r="N53" s="17" t="s">
        <v>10</v>
      </c>
      <c r="O53" s="16">
        <v>6</v>
      </c>
      <c r="P53" s="60">
        <f>O53+O54</f>
        <v>14.2</v>
      </c>
      <c r="Q53" s="65"/>
    </row>
    <row r="54" spans="2:17" ht="15" customHeight="1">
      <c r="B54" s="78"/>
      <c r="C54" s="78"/>
      <c r="D54" s="79"/>
      <c r="E54" s="15" t="s">
        <v>11</v>
      </c>
      <c r="F54" s="16">
        <v>8.3</v>
      </c>
      <c r="G54" s="61"/>
      <c r="H54" s="17" t="s">
        <v>11</v>
      </c>
      <c r="I54" s="16">
        <v>8.6</v>
      </c>
      <c r="J54" s="61"/>
      <c r="K54" s="17" t="s">
        <v>11</v>
      </c>
      <c r="L54" s="16">
        <v>7.6</v>
      </c>
      <c r="M54" s="61"/>
      <c r="N54" s="17" t="s">
        <v>11</v>
      </c>
      <c r="O54" s="16">
        <v>8.2</v>
      </c>
      <c r="P54" s="61"/>
      <c r="Q54" s="61"/>
    </row>
    <row r="55" spans="2:17" ht="15" customHeight="1">
      <c r="B55" s="78" t="s">
        <v>144</v>
      </c>
      <c r="C55" s="78" t="s">
        <v>135</v>
      </c>
      <c r="D55" s="79">
        <v>2007</v>
      </c>
      <c r="E55" s="15" t="s">
        <v>10</v>
      </c>
      <c r="F55" s="16">
        <v>6</v>
      </c>
      <c r="G55" s="60">
        <f>F55+F56</f>
        <v>14.3</v>
      </c>
      <c r="H55" s="17" t="s">
        <v>10</v>
      </c>
      <c r="I55" s="16">
        <v>6</v>
      </c>
      <c r="J55" s="60">
        <f>I55+I56</f>
        <v>15.5</v>
      </c>
      <c r="K55" s="17" t="s">
        <v>10</v>
      </c>
      <c r="L55" s="16">
        <v>6</v>
      </c>
      <c r="M55" s="60">
        <f>L55+L56</f>
        <v>14.7</v>
      </c>
      <c r="N55" s="17" t="s">
        <v>10</v>
      </c>
      <c r="O55" s="16">
        <v>6</v>
      </c>
      <c r="P55" s="60">
        <f>O55+O56</f>
        <v>14.6</v>
      </c>
      <c r="Q55" s="65"/>
    </row>
    <row r="56" spans="2:17" ht="15" customHeight="1">
      <c r="B56" s="78"/>
      <c r="C56" s="78"/>
      <c r="D56" s="79"/>
      <c r="E56" s="15" t="s">
        <v>11</v>
      </c>
      <c r="F56" s="16">
        <v>8.3</v>
      </c>
      <c r="G56" s="61"/>
      <c r="H56" s="17" t="s">
        <v>11</v>
      </c>
      <c r="I56" s="16">
        <v>9.5</v>
      </c>
      <c r="J56" s="61"/>
      <c r="K56" s="17" t="s">
        <v>11</v>
      </c>
      <c r="L56" s="16">
        <v>8.7</v>
      </c>
      <c r="M56" s="61"/>
      <c r="N56" s="17" t="s">
        <v>11</v>
      </c>
      <c r="O56" s="16">
        <v>8.6</v>
      </c>
      <c r="P56" s="61"/>
      <c r="Q56" s="61"/>
    </row>
    <row r="57" spans="2:17" ht="15" customHeight="1">
      <c r="B57" s="78" t="s">
        <v>136</v>
      </c>
      <c r="C57" s="78" t="s">
        <v>137</v>
      </c>
      <c r="D57" s="79">
        <v>2007</v>
      </c>
      <c r="E57" s="15" t="s">
        <v>10</v>
      </c>
      <c r="F57" s="16">
        <v>5</v>
      </c>
      <c r="G57" s="60">
        <f>F57+F58</f>
        <v>13.2</v>
      </c>
      <c r="H57" s="17" t="s">
        <v>10</v>
      </c>
      <c r="I57" s="16">
        <v>0</v>
      </c>
      <c r="J57" s="60">
        <f>I57+I58</f>
        <v>0</v>
      </c>
      <c r="K57" s="17" t="s">
        <v>10</v>
      </c>
      <c r="L57" s="16">
        <v>6</v>
      </c>
      <c r="M57" s="60">
        <f>L57+L58</f>
        <v>14.3</v>
      </c>
      <c r="N57" s="17" t="s">
        <v>10</v>
      </c>
      <c r="O57" s="16">
        <v>6</v>
      </c>
      <c r="P57" s="60">
        <f>O57+O58</f>
        <v>14.7</v>
      </c>
      <c r="Q57" s="65"/>
    </row>
    <row r="58" spans="2:17" ht="15" customHeight="1">
      <c r="B58" s="78"/>
      <c r="C58" s="78"/>
      <c r="D58" s="79"/>
      <c r="E58" s="15" t="s">
        <v>11</v>
      </c>
      <c r="F58" s="16">
        <v>8.2</v>
      </c>
      <c r="G58" s="61"/>
      <c r="H58" s="17" t="s">
        <v>11</v>
      </c>
      <c r="I58" s="16">
        <v>0</v>
      </c>
      <c r="J58" s="61"/>
      <c r="K58" s="17" t="s">
        <v>11</v>
      </c>
      <c r="L58" s="16">
        <v>8.3</v>
      </c>
      <c r="M58" s="61"/>
      <c r="N58" s="17" t="s">
        <v>11</v>
      </c>
      <c r="O58" s="16">
        <v>8.7</v>
      </c>
      <c r="P58" s="61"/>
      <c r="Q58" s="61"/>
    </row>
    <row r="59" spans="2:17" ht="15" customHeight="1">
      <c r="B59" s="78" t="s">
        <v>138</v>
      </c>
      <c r="C59" s="78" t="s">
        <v>139</v>
      </c>
      <c r="D59" s="79">
        <v>2007</v>
      </c>
      <c r="E59" s="15" t="s">
        <v>10</v>
      </c>
      <c r="F59" s="16">
        <v>0</v>
      </c>
      <c r="G59" s="60">
        <f>F59+F60</f>
        <v>0</v>
      </c>
      <c r="H59" s="17" t="s">
        <v>10</v>
      </c>
      <c r="I59" s="16">
        <v>5</v>
      </c>
      <c r="J59" s="60">
        <f>I59+I60</f>
        <v>13.7</v>
      </c>
      <c r="K59" s="17" t="s">
        <v>10</v>
      </c>
      <c r="L59" s="16">
        <v>6</v>
      </c>
      <c r="M59" s="60">
        <f>L59+L60</f>
        <v>12.5</v>
      </c>
      <c r="N59" s="17" t="s">
        <v>10</v>
      </c>
      <c r="O59" s="16">
        <v>0</v>
      </c>
      <c r="P59" s="60">
        <f>O59+O60</f>
        <v>0</v>
      </c>
      <c r="Q59" s="65"/>
    </row>
    <row r="60" spans="2:17" ht="15" customHeight="1">
      <c r="B60" s="78"/>
      <c r="C60" s="78"/>
      <c r="D60" s="79"/>
      <c r="E60" s="15" t="s">
        <v>11</v>
      </c>
      <c r="F60" s="16">
        <v>0</v>
      </c>
      <c r="G60" s="61"/>
      <c r="H60" s="17" t="s">
        <v>11</v>
      </c>
      <c r="I60" s="16">
        <v>8.7</v>
      </c>
      <c r="J60" s="61"/>
      <c r="K60" s="17" t="s">
        <v>11</v>
      </c>
      <c r="L60" s="16">
        <v>6.5</v>
      </c>
      <c r="M60" s="61"/>
      <c r="N60" s="17" t="s">
        <v>11</v>
      </c>
      <c r="O60" s="16">
        <v>0</v>
      </c>
      <c r="P60" s="61"/>
      <c r="Q60" s="61"/>
    </row>
    <row r="61" spans="2:17" ht="15" customHeight="1">
      <c r="B61" s="78" t="s">
        <v>140</v>
      </c>
      <c r="C61" s="78" t="s">
        <v>141</v>
      </c>
      <c r="D61" s="79">
        <v>2006</v>
      </c>
      <c r="E61" s="15" t="s">
        <v>10</v>
      </c>
      <c r="F61" s="16">
        <v>5</v>
      </c>
      <c r="G61" s="60">
        <f>F61+F62</f>
        <v>13.5</v>
      </c>
      <c r="H61" s="17" t="s">
        <v>10</v>
      </c>
      <c r="I61" s="16">
        <v>0</v>
      </c>
      <c r="J61" s="60">
        <f>I61+I62</f>
        <v>0</v>
      </c>
      <c r="K61" s="17" t="s">
        <v>10</v>
      </c>
      <c r="L61" s="16">
        <v>0</v>
      </c>
      <c r="M61" s="60">
        <f>L61+L62</f>
        <v>0</v>
      </c>
      <c r="N61" s="17" t="s">
        <v>10</v>
      </c>
      <c r="O61" s="16">
        <v>6</v>
      </c>
      <c r="P61" s="60">
        <f>O61+O62</f>
        <v>14.2</v>
      </c>
      <c r="Q61" s="65"/>
    </row>
    <row r="62" spans="2:17" ht="15" customHeight="1">
      <c r="B62" s="78"/>
      <c r="C62" s="78"/>
      <c r="D62" s="79"/>
      <c r="E62" s="15" t="s">
        <v>11</v>
      </c>
      <c r="F62" s="16">
        <v>8.5</v>
      </c>
      <c r="G62" s="61"/>
      <c r="H62" s="17" t="s">
        <v>11</v>
      </c>
      <c r="I62" s="16">
        <v>0</v>
      </c>
      <c r="J62" s="61"/>
      <c r="K62" s="17" t="s">
        <v>11</v>
      </c>
      <c r="L62" s="16">
        <v>0</v>
      </c>
      <c r="M62" s="61"/>
      <c r="N62" s="17" t="s">
        <v>11</v>
      </c>
      <c r="O62" s="16">
        <v>8.2</v>
      </c>
      <c r="P62" s="61"/>
      <c r="Q62" s="61"/>
    </row>
    <row r="63" spans="2:17" ht="15" customHeight="1">
      <c r="B63" s="78" t="s">
        <v>142</v>
      </c>
      <c r="C63" s="78" t="s">
        <v>143</v>
      </c>
      <c r="D63" s="79">
        <v>2006</v>
      </c>
      <c r="E63" s="15" t="s">
        <v>10</v>
      </c>
      <c r="F63" s="16">
        <v>6</v>
      </c>
      <c r="G63" s="60">
        <f>F63+F64</f>
        <v>13.2</v>
      </c>
      <c r="H63" s="17" t="s">
        <v>10</v>
      </c>
      <c r="I63" s="16">
        <v>5</v>
      </c>
      <c r="J63" s="60">
        <f>I63+I64</f>
        <v>13.7</v>
      </c>
      <c r="K63" s="17" t="s">
        <v>10</v>
      </c>
      <c r="L63" s="16">
        <v>6</v>
      </c>
      <c r="M63" s="60">
        <f>L63+L64</f>
        <v>14.2</v>
      </c>
      <c r="N63" s="17" t="s">
        <v>10</v>
      </c>
      <c r="O63" s="16">
        <v>0</v>
      </c>
      <c r="P63" s="60">
        <f>O63+O64</f>
        <v>0</v>
      </c>
      <c r="Q63" s="65"/>
    </row>
    <row r="64" spans="2:17" ht="15" customHeight="1">
      <c r="B64" s="78"/>
      <c r="C64" s="78"/>
      <c r="D64" s="79"/>
      <c r="E64" s="15" t="s">
        <v>11</v>
      </c>
      <c r="F64" s="16">
        <v>7.2</v>
      </c>
      <c r="G64" s="61"/>
      <c r="H64" s="17" t="s">
        <v>11</v>
      </c>
      <c r="I64" s="16">
        <v>8.7</v>
      </c>
      <c r="J64" s="61"/>
      <c r="K64" s="17" t="s">
        <v>11</v>
      </c>
      <c r="L64" s="16">
        <v>8.2</v>
      </c>
      <c r="M64" s="61"/>
      <c r="N64" s="17" t="s">
        <v>11</v>
      </c>
      <c r="O64" s="16">
        <v>0</v>
      </c>
      <c r="P64" s="61"/>
      <c r="Q64" s="61"/>
    </row>
    <row r="65" spans="2:17" ht="15" customHeight="1">
      <c r="B65" s="78" t="s">
        <v>145</v>
      </c>
      <c r="C65" s="78" t="s">
        <v>146</v>
      </c>
      <c r="D65" s="80">
        <v>2007</v>
      </c>
      <c r="E65" s="15" t="s">
        <v>10</v>
      </c>
      <c r="F65" s="16">
        <v>0</v>
      </c>
      <c r="G65" s="60">
        <f>F65+F66</f>
        <v>0</v>
      </c>
      <c r="H65" s="17" t="s">
        <v>10</v>
      </c>
      <c r="I65" s="16">
        <v>0</v>
      </c>
      <c r="J65" s="60">
        <f>I65+I66</f>
        <v>0</v>
      </c>
      <c r="K65" s="17" t="s">
        <v>10</v>
      </c>
      <c r="L65" s="16"/>
      <c r="M65" s="60">
        <f>L65+L66</f>
        <v>0</v>
      </c>
      <c r="N65" s="17" t="s">
        <v>10</v>
      </c>
      <c r="O65" s="16">
        <v>0</v>
      </c>
      <c r="P65" s="60">
        <f>O65+O66</f>
        <v>0</v>
      </c>
      <c r="Q65" s="65"/>
    </row>
    <row r="66" spans="2:17" ht="15" customHeight="1">
      <c r="B66" s="78"/>
      <c r="C66" s="78"/>
      <c r="D66" s="81"/>
      <c r="E66" s="15" t="s">
        <v>11</v>
      </c>
      <c r="F66" s="16">
        <v>0</v>
      </c>
      <c r="G66" s="61"/>
      <c r="H66" s="17" t="s">
        <v>11</v>
      </c>
      <c r="I66" s="16">
        <v>0</v>
      </c>
      <c r="J66" s="61"/>
      <c r="K66" s="17" t="s">
        <v>11</v>
      </c>
      <c r="L66" s="16">
        <v>0</v>
      </c>
      <c r="M66" s="61"/>
      <c r="N66" s="17" t="s">
        <v>11</v>
      </c>
      <c r="O66" s="16">
        <v>0</v>
      </c>
      <c r="P66" s="61"/>
      <c r="Q66" s="61"/>
    </row>
    <row r="67" spans="2:17" ht="15" customHeight="1">
      <c r="B67" s="62" t="s">
        <v>8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4"/>
      <c r="Q67" s="13"/>
    </row>
    <row r="68" spans="2:17" ht="15" customHeight="1">
      <c r="B68" s="40"/>
      <c r="C68" s="40"/>
      <c r="D68" s="41"/>
      <c r="E68" s="3"/>
      <c r="F68" s="3"/>
      <c r="G68" s="18">
        <f>LARGE(G51:G66,1)+LARGE(G51:G66,2)+LARGE(G51:G66,3)</f>
        <v>41.1</v>
      </c>
      <c r="H68" s="12"/>
      <c r="I68" s="12"/>
      <c r="J68" s="18">
        <f>LARGE(J51:J66,1)+LARGE(J51:J66,2)+LARGE(J51:J66,3)</f>
        <v>44.400000000000006</v>
      </c>
      <c r="K68" s="12"/>
      <c r="L68" s="12"/>
      <c r="M68" s="18">
        <f>LARGE(M51:M66,1)+LARGE(M51:M66,2)+LARGE(M51:M66,3)</f>
        <v>43.2</v>
      </c>
      <c r="N68" s="12"/>
      <c r="O68" s="12"/>
      <c r="P68" s="18">
        <f>LARGE(P51:P66,1)+LARGE(P51:P66,2)+LARGE(P51:P66,3)</f>
        <v>43.5</v>
      </c>
      <c r="Q68" s="46">
        <f>(SUM(G68:P68))+Q67</f>
        <v>172.2</v>
      </c>
    </row>
    <row r="69" spans="2:17" ht="15" customHeight="1">
      <c r="B69" s="4"/>
      <c r="C69" s="4"/>
      <c r="D69" s="41"/>
      <c r="E69" s="5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5" customHeight="1">
      <c r="B70" s="4"/>
      <c r="C70" s="4"/>
      <c r="D70" s="41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23" customFormat="1" ht="26.25">
      <c r="A71" s="57" t="s">
        <v>274</v>
      </c>
      <c r="B71" s="47" t="s">
        <v>128</v>
      </c>
      <c r="C71" s="47"/>
      <c r="D71" s="48"/>
      <c r="E71" s="20"/>
      <c r="F71" s="21"/>
      <c r="G71" s="22"/>
      <c r="H71" s="22"/>
      <c r="I71" s="22"/>
      <c r="J71" s="22"/>
      <c r="K71" s="22"/>
      <c r="L71" s="22"/>
      <c r="M71" s="22"/>
      <c r="N71" s="22"/>
      <c r="O71" s="26"/>
      <c r="P71" s="1"/>
      <c r="Q71" s="1"/>
    </row>
    <row r="72" spans="2:17" ht="15" customHeight="1">
      <c r="B72" s="2" t="s">
        <v>6</v>
      </c>
      <c r="C72" s="2" t="s">
        <v>7</v>
      </c>
      <c r="D72" s="29" t="s">
        <v>0</v>
      </c>
      <c r="E72" s="68" t="s">
        <v>1</v>
      </c>
      <c r="F72" s="69"/>
      <c r="G72" s="70"/>
      <c r="H72" s="68" t="s">
        <v>2</v>
      </c>
      <c r="I72" s="69"/>
      <c r="J72" s="70"/>
      <c r="K72" s="68" t="s">
        <v>3</v>
      </c>
      <c r="L72" s="69"/>
      <c r="M72" s="70"/>
      <c r="N72" s="68" t="s">
        <v>4</v>
      </c>
      <c r="O72" s="69"/>
      <c r="P72" s="70"/>
      <c r="Q72" s="19" t="s">
        <v>5</v>
      </c>
    </row>
    <row r="73" spans="2:17" ht="15" customHeight="1">
      <c r="B73" s="9"/>
      <c r="C73" s="10"/>
      <c r="D73" s="49"/>
      <c r="E73" s="14"/>
      <c r="F73" s="14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</row>
    <row r="74" spans="2:17" ht="15" customHeight="1">
      <c r="B74" s="71" t="s">
        <v>105</v>
      </c>
      <c r="C74" s="71" t="s">
        <v>106</v>
      </c>
      <c r="D74" s="76">
        <v>2007</v>
      </c>
      <c r="E74" s="15" t="s">
        <v>10</v>
      </c>
      <c r="F74" s="16">
        <v>5</v>
      </c>
      <c r="G74" s="60">
        <f>F74+F75</f>
        <v>13.4</v>
      </c>
      <c r="H74" s="17" t="s">
        <v>10</v>
      </c>
      <c r="I74" s="16">
        <v>6</v>
      </c>
      <c r="J74" s="60">
        <f>I74+I75</f>
        <v>13.9</v>
      </c>
      <c r="K74" s="17" t="s">
        <v>10</v>
      </c>
      <c r="L74" s="16">
        <v>5</v>
      </c>
      <c r="M74" s="60">
        <f>L74+L75</f>
        <v>13.8</v>
      </c>
      <c r="N74" s="17" t="s">
        <v>10</v>
      </c>
      <c r="O74" s="16">
        <v>0</v>
      </c>
      <c r="P74" s="60">
        <f>O74+O75</f>
        <v>0</v>
      </c>
      <c r="Q74" s="65"/>
    </row>
    <row r="75" spans="2:17" ht="15" customHeight="1">
      <c r="B75" s="72"/>
      <c r="C75" s="72"/>
      <c r="D75" s="75"/>
      <c r="E75" s="15" t="s">
        <v>11</v>
      </c>
      <c r="F75" s="16">
        <v>8.4</v>
      </c>
      <c r="G75" s="61"/>
      <c r="H75" s="17" t="s">
        <v>11</v>
      </c>
      <c r="I75" s="16">
        <v>7.9</v>
      </c>
      <c r="J75" s="61"/>
      <c r="K75" s="17" t="s">
        <v>11</v>
      </c>
      <c r="L75" s="16">
        <v>8.8</v>
      </c>
      <c r="M75" s="61"/>
      <c r="N75" s="17" t="s">
        <v>11</v>
      </c>
      <c r="O75" s="16">
        <v>0</v>
      </c>
      <c r="P75" s="61"/>
      <c r="Q75" s="61"/>
    </row>
    <row r="76" spans="2:17" ht="15" customHeight="1">
      <c r="B76" s="71" t="s">
        <v>107</v>
      </c>
      <c r="C76" s="71" t="s">
        <v>108</v>
      </c>
      <c r="D76" s="74">
        <v>2007</v>
      </c>
      <c r="E76" s="15" t="s">
        <v>10</v>
      </c>
      <c r="F76" s="16">
        <v>5</v>
      </c>
      <c r="G76" s="60">
        <f>F76+F77</f>
        <v>13.6</v>
      </c>
      <c r="H76" s="17" t="s">
        <v>10</v>
      </c>
      <c r="I76" s="16">
        <v>6</v>
      </c>
      <c r="J76" s="60">
        <f>I76+I77</f>
        <v>14.4</v>
      </c>
      <c r="K76" s="17" t="s">
        <v>10</v>
      </c>
      <c r="L76" s="16">
        <v>0</v>
      </c>
      <c r="M76" s="60">
        <f>L76+L77</f>
        <v>0</v>
      </c>
      <c r="N76" s="17" t="s">
        <v>10</v>
      </c>
      <c r="O76" s="16">
        <v>6</v>
      </c>
      <c r="P76" s="60">
        <f>O76+O77</f>
        <v>14.2</v>
      </c>
      <c r="Q76" s="65"/>
    </row>
    <row r="77" spans="2:17" ht="15" customHeight="1">
      <c r="B77" s="72"/>
      <c r="C77" s="72"/>
      <c r="D77" s="75"/>
      <c r="E77" s="15" t="s">
        <v>11</v>
      </c>
      <c r="F77" s="16">
        <v>8.6</v>
      </c>
      <c r="G77" s="61"/>
      <c r="H77" s="17" t="s">
        <v>11</v>
      </c>
      <c r="I77" s="16">
        <v>8.4</v>
      </c>
      <c r="J77" s="61"/>
      <c r="K77" s="17" t="s">
        <v>11</v>
      </c>
      <c r="L77" s="16">
        <v>0</v>
      </c>
      <c r="M77" s="61"/>
      <c r="N77" s="17" t="s">
        <v>11</v>
      </c>
      <c r="O77" s="16">
        <v>8.2</v>
      </c>
      <c r="P77" s="61"/>
      <c r="Q77" s="61"/>
    </row>
    <row r="78" spans="2:17" ht="15" customHeight="1">
      <c r="B78" s="71" t="s">
        <v>109</v>
      </c>
      <c r="C78" s="71" t="s">
        <v>110</v>
      </c>
      <c r="D78" s="74">
        <v>2007</v>
      </c>
      <c r="E78" s="15" t="s">
        <v>10</v>
      </c>
      <c r="F78" s="16">
        <v>0</v>
      </c>
      <c r="G78" s="60">
        <f>F78+F79</f>
        <v>0</v>
      </c>
      <c r="H78" s="17" t="s">
        <v>10</v>
      </c>
      <c r="I78" s="16">
        <v>0</v>
      </c>
      <c r="J78" s="60">
        <f>I78+I79</f>
        <v>0</v>
      </c>
      <c r="K78" s="17" t="s">
        <v>10</v>
      </c>
      <c r="L78" s="16">
        <v>6</v>
      </c>
      <c r="M78" s="60">
        <f>L78+L79</f>
        <v>15</v>
      </c>
      <c r="N78" s="17" t="s">
        <v>10</v>
      </c>
      <c r="O78" s="16">
        <v>6</v>
      </c>
      <c r="P78" s="60">
        <f>O78+O79</f>
        <v>14.2</v>
      </c>
      <c r="Q78" s="65"/>
    </row>
    <row r="79" spans="2:17" ht="15" customHeight="1">
      <c r="B79" s="72"/>
      <c r="C79" s="72"/>
      <c r="D79" s="75"/>
      <c r="E79" s="15" t="s">
        <v>11</v>
      </c>
      <c r="F79" s="16">
        <v>0</v>
      </c>
      <c r="G79" s="61"/>
      <c r="H79" s="17" t="s">
        <v>11</v>
      </c>
      <c r="I79" s="16">
        <v>0</v>
      </c>
      <c r="J79" s="61"/>
      <c r="K79" s="17" t="s">
        <v>11</v>
      </c>
      <c r="L79" s="16">
        <v>9</v>
      </c>
      <c r="M79" s="61"/>
      <c r="N79" s="17" t="s">
        <v>11</v>
      </c>
      <c r="O79" s="16">
        <v>8.2</v>
      </c>
      <c r="P79" s="61"/>
      <c r="Q79" s="61"/>
    </row>
    <row r="80" spans="2:17" ht="15" customHeight="1">
      <c r="B80" s="71" t="s">
        <v>111</v>
      </c>
      <c r="C80" s="71" t="s">
        <v>50</v>
      </c>
      <c r="D80" s="74">
        <v>2006</v>
      </c>
      <c r="E80" s="15" t="s">
        <v>10</v>
      </c>
      <c r="F80" s="16">
        <v>6</v>
      </c>
      <c r="G80" s="60">
        <f>F80+F81</f>
        <v>13.9</v>
      </c>
      <c r="H80" s="17" t="s">
        <v>10</v>
      </c>
      <c r="I80" s="16">
        <v>6</v>
      </c>
      <c r="J80" s="60">
        <f>I80+I81</f>
        <v>13.9</v>
      </c>
      <c r="K80" s="17" t="s">
        <v>10</v>
      </c>
      <c r="L80" s="16">
        <v>6</v>
      </c>
      <c r="M80" s="60">
        <f>L80+L81</f>
        <v>14.4</v>
      </c>
      <c r="N80" s="17" t="s">
        <v>10</v>
      </c>
      <c r="O80" s="16">
        <v>6</v>
      </c>
      <c r="P80" s="60">
        <f>O80+O81</f>
        <v>14.4</v>
      </c>
      <c r="Q80" s="65"/>
    </row>
    <row r="81" spans="2:17" ht="15" customHeight="1">
      <c r="B81" s="72"/>
      <c r="C81" s="72"/>
      <c r="D81" s="75"/>
      <c r="E81" s="15" t="s">
        <v>11</v>
      </c>
      <c r="F81" s="16">
        <v>7.9</v>
      </c>
      <c r="G81" s="61"/>
      <c r="H81" s="17" t="s">
        <v>11</v>
      </c>
      <c r="I81" s="16">
        <v>7.9</v>
      </c>
      <c r="J81" s="61"/>
      <c r="K81" s="17" t="s">
        <v>11</v>
      </c>
      <c r="L81" s="16">
        <v>8.4</v>
      </c>
      <c r="M81" s="61"/>
      <c r="N81" s="17" t="s">
        <v>11</v>
      </c>
      <c r="O81" s="16">
        <v>8.4</v>
      </c>
      <c r="P81" s="61"/>
      <c r="Q81" s="61"/>
    </row>
    <row r="82" spans="2:17" ht="15" customHeight="1">
      <c r="B82" s="71" t="s">
        <v>63</v>
      </c>
      <c r="C82" s="71" t="s">
        <v>112</v>
      </c>
      <c r="D82" s="74">
        <v>2006</v>
      </c>
      <c r="E82" s="15" t="s">
        <v>10</v>
      </c>
      <c r="F82" s="16">
        <v>5</v>
      </c>
      <c r="G82" s="60">
        <f>F82+F83</f>
        <v>13.7</v>
      </c>
      <c r="H82" s="17" t="s">
        <v>10</v>
      </c>
      <c r="I82" s="16">
        <v>0</v>
      </c>
      <c r="J82" s="60">
        <f>I82+I83</f>
        <v>0</v>
      </c>
      <c r="K82" s="17" t="s">
        <v>10</v>
      </c>
      <c r="L82" s="16">
        <v>5</v>
      </c>
      <c r="M82" s="60">
        <f>L82+L83</f>
        <v>13.8</v>
      </c>
      <c r="N82" s="17" t="s">
        <v>10</v>
      </c>
      <c r="O82" s="16">
        <v>0</v>
      </c>
      <c r="P82" s="60">
        <f>O82+O83</f>
        <v>0</v>
      </c>
      <c r="Q82" s="65"/>
    </row>
    <row r="83" spans="2:17" ht="15" customHeight="1">
      <c r="B83" s="72"/>
      <c r="C83" s="72"/>
      <c r="D83" s="75"/>
      <c r="E83" s="15" t="s">
        <v>11</v>
      </c>
      <c r="F83" s="16">
        <v>8.7</v>
      </c>
      <c r="G83" s="61"/>
      <c r="H83" s="17" t="s">
        <v>11</v>
      </c>
      <c r="I83" s="16">
        <v>0</v>
      </c>
      <c r="J83" s="61"/>
      <c r="K83" s="17" t="s">
        <v>11</v>
      </c>
      <c r="L83" s="16">
        <v>8.8</v>
      </c>
      <c r="M83" s="61"/>
      <c r="N83" s="17" t="s">
        <v>11</v>
      </c>
      <c r="O83" s="16">
        <v>0</v>
      </c>
      <c r="P83" s="61"/>
      <c r="Q83" s="61"/>
    </row>
    <row r="84" spans="2:17" ht="15" customHeight="1">
      <c r="B84" s="71" t="s">
        <v>100</v>
      </c>
      <c r="C84" s="71" t="s">
        <v>113</v>
      </c>
      <c r="D84" s="74">
        <v>2007</v>
      </c>
      <c r="E84" s="15" t="s">
        <v>10</v>
      </c>
      <c r="F84" s="16">
        <v>5</v>
      </c>
      <c r="G84" s="60">
        <f>F84+F85</f>
        <v>13.2</v>
      </c>
      <c r="H84" s="17" t="s">
        <v>10</v>
      </c>
      <c r="I84" s="16">
        <v>5</v>
      </c>
      <c r="J84" s="60">
        <f>I84+I85</f>
        <v>14.2</v>
      </c>
      <c r="K84" s="17" t="s">
        <v>10</v>
      </c>
      <c r="L84" s="16">
        <v>0</v>
      </c>
      <c r="M84" s="60">
        <f>L84+L85</f>
        <v>0</v>
      </c>
      <c r="N84" s="17" t="s">
        <v>10</v>
      </c>
      <c r="O84" s="16">
        <v>0</v>
      </c>
      <c r="P84" s="60">
        <f>O84+O85</f>
        <v>0</v>
      </c>
      <c r="Q84" s="65"/>
    </row>
    <row r="85" spans="2:17" ht="15" customHeight="1">
      <c r="B85" s="72"/>
      <c r="C85" s="72"/>
      <c r="D85" s="75"/>
      <c r="E85" s="15" t="s">
        <v>11</v>
      </c>
      <c r="F85" s="16">
        <v>8.2</v>
      </c>
      <c r="G85" s="61"/>
      <c r="H85" s="17" t="s">
        <v>11</v>
      </c>
      <c r="I85" s="16">
        <v>9.2</v>
      </c>
      <c r="J85" s="61"/>
      <c r="K85" s="17" t="s">
        <v>11</v>
      </c>
      <c r="L85" s="16">
        <v>0</v>
      </c>
      <c r="M85" s="61"/>
      <c r="N85" s="17" t="s">
        <v>11</v>
      </c>
      <c r="O85" s="16">
        <v>0</v>
      </c>
      <c r="P85" s="61"/>
      <c r="Q85" s="61"/>
    </row>
    <row r="86" spans="2:17" ht="15" customHeight="1">
      <c r="B86" s="71" t="s">
        <v>114</v>
      </c>
      <c r="C86" s="71" t="s">
        <v>115</v>
      </c>
      <c r="D86" s="74">
        <v>2007</v>
      </c>
      <c r="E86" s="15" t="s">
        <v>10</v>
      </c>
      <c r="F86" s="16">
        <v>0</v>
      </c>
      <c r="G86" s="60">
        <f>F86+F87</f>
        <v>0</v>
      </c>
      <c r="H86" s="17" t="s">
        <v>10</v>
      </c>
      <c r="I86" s="16">
        <v>5</v>
      </c>
      <c r="J86" s="60">
        <f>I86+I87</f>
        <v>13.4</v>
      </c>
      <c r="K86" s="17" t="s">
        <v>10</v>
      </c>
      <c r="L86" s="16">
        <v>5</v>
      </c>
      <c r="M86" s="60">
        <f>L86+L87</f>
        <v>13.6</v>
      </c>
      <c r="N86" s="17" t="s">
        <v>10</v>
      </c>
      <c r="O86" s="16">
        <v>5</v>
      </c>
      <c r="P86" s="60">
        <f>O86+O87</f>
        <v>13.6</v>
      </c>
      <c r="Q86" s="65"/>
    </row>
    <row r="87" spans="2:17" ht="15" customHeight="1">
      <c r="B87" s="72"/>
      <c r="C87" s="72"/>
      <c r="D87" s="75"/>
      <c r="E87" s="15" t="s">
        <v>11</v>
      </c>
      <c r="F87" s="16">
        <v>0</v>
      </c>
      <c r="G87" s="61"/>
      <c r="H87" s="17" t="s">
        <v>11</v>
      </c>
      <c r="I87" s="16">
        <v>8.4</v>
      </c>
      <c r="J87" s="61"/>
      <c r="K87" s="17" t="s">
        <v>11</v>
      </c>
      <c r="L87" s="16">
        <v>8.6</v>
      </c>
      <c r="M87" s="61"/>
      <c r="N87" s="17" t="s">
        <v>11</v>
      </c>
      <c r="O87" s="16">
        <v>8.6</v>
      </c>
      <c r="P87" s="61"/>
      <c r="Q87" s="61"/>
    </row>
    <row r="88" spans="2:17" ht="15" customHeight="1">
      <c r="B88" s="71" t="s">
        <v>116</v>
      </c>
      <c r="C88" s="71" t="s">
        <v>82</v>
      </c>
      <c r="D88" s="74">
        <v>2007</v>
      </c>
      <c r="E88" s="15" t="s">
        <v>10</v>
      </c>
      <c r="F88" s="16">
        <v>0</v>
      </c>
      <c r="G88" s="60">
        <f>F88+F89</f>
        <v>0</v>
      </c>
      <c r="H88" s="17" t="s">
        <v>10</v>
      </c>
      <c r="I88" s="16">
        <v>0</v>
      </c>
      <c r="J88" s="60">
        <f>I88+I89</f>
        <v>0</v>
      </c>
      <c r="K88" s="17" t="s">
        <v>10</v>
      </c>
      <c r="L88" s="16">
        <v>0</v>
      </c>
      <c r="M88" s="60">
        <f>L88+L89</f>
        <v>0</v>
      </c>
      <c r="N88" s="17" t="s">
        <v>10</v>
      </c>
      <c r="O88" s="16">
        <v>5</v>
      </c>
      <c r="P88" s="60">
        <f>O88+O89</f>
        <v>12.3</v>
      </c>
      <c r="Q88" s="65"/>
    </row>
    <row r="89" spans="2:17" ht="15" customHeight="1">
      <c r="B89" s="72"/>
      <c r="C89" s="72"/>
      <c r="D89" s="75"/>
      <c r="E89" s="15" t="s">
        <v>11</v>
      </c>
      <c r="F89" s="16">
        <v>0</v>
      </c>
      <c r="G89" s="61"/>
      <c r="H89" s="17" t="s">
        <v>11</v>
      </c>
      <c r="I89" s="16">
        <v>0</v>
      </c>
      <c r="J89" s="61"/>
      <c r="K89" s="17" t="s">
        <v>11</v>
      </c>
      <c r="L89" s="16">
        <v>0</v>
      </c>
      <c r="M89" s="61"/>
      <c r="N89" s="17" t="s">
        <v>11</v>
      </c>
      <c r="O89" s="16">
        <v>7.3</v>
      </c>
      <c r="P89" s="61"/>
      <c r="Q89" s="61"/>
    </row>
    <row r="90" spans="2:17" ht="15" customHeight="1">
      <c r="B90" s="62" t="s">
        <v>8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4"/>
      <c r="Q90" s="13"/>
    </row>
    <row r="91" spans="2:17" ht="15" customHeight="1">
      <c r="B91" s="40"/>
      <c r="C91" s="40"/>
      <c r="D91" s="41"/>
      <c r="E91" s="3"/>
      <c r="F91" s="3"/>
      <c r="G91" s="18">
        <f>LARGE(G74:G89,1)+LARGE(G74:G89,2)+LARGE(G74:G89,3)</f>
        <v>41.2</v>
      </c>
      <c r="H91" s="12"/>
      <c r="I91" s="12"/>
      <c r="J91" s="18">
        <f>LARGE(J74:J89,1)+LARGE(J74:J89,2)+LARGE(J74:J89,3)</f>
        <v>42.5</v>
      </c>
      <c r="K91" s="12"/>
      <c r="L91" s="12"/>
      <c r="M91" s="18">
        <f>LARGE(M74:M89,1)+LARGE(M74:M89,2)+LARGE(M74:M89,3)</f>
        <v>43.2</v>
      </c>
      <c r="N91" s="12"/>
      <c r="O91" s="12"/>
      <c r="P91" s="18">
        <f>LARGE(P74:P89,1)+LARGE(P74:P89,2)+LARGE(P74:P89,3)</f>
        <v>42.8</v>
      </c>
      <c r="Q91" s="46">
        <f>(SUM(G91:P91))+Q90</f>
        <v>169.7</v>
      </c>
    </row>
    <row r="92" spans="2:17" ht="15" customHeight="1">
      <c r="B92" s="4"/>
      <c r="C92" s="4"/>
      <c r="D92" s="41"/>
      <c r="E92" s="5"/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ht="15" customHeight="1">
      <c r="B93" s="4"/>
      <c r="C93" s="4"/>
      <c r="D93" s="41"/>
      <c r="E93" s="5"/>
      <c r="F93" s="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23" customFormat="1" ht="26.25">
      <c r="A94" s="58" t="s">
        <v>273</v>
      </c>
      <c r="B94" s="47" t="s">
        <v>230</v>
      </c>
      <c r="C94" s="47"/>
      <c r="D94" s="48"/>
      <c r="E94" s="20"/>
      <c r="F94" s="21"/>
      <c r="G94" s="22"/>
      <c r="H94" s="22"/>
      <c r="I94" s="22"/>
      <c r="J94" s="22"/>
      <c r="K94" s="22"/>
      <c r="L94" s="22"/>
      <c r="M94" s="22"/>
      <c r="N94" s="22"/>
      <c r="O94" s="26"/>
      <c r="P94" s="1"/>
      <c r="Q94" s="1"/>
    </row>
    <row r="95" spans="2:17" ht="15" customHeight="1">
      <c r="B95" s="2" t="s">
        <v>6</v>
      </c>
      <c r="C95" s="2" t="s">
        <v>7</v>
      </c>
      <c r="D95" s="29" t="s">
        <v>0</v>
      </c>
      <c r="E95" s="68" t="s">
        <v>1</v>
      </c>
      <c r="F95" s="69"/>
      <c r="G95" s="70"/>
      <c r="H95" s="68" t="s">
        <v>2</v>
      </c>
      <c r="I95" s="69"/>
      <c r="J95" s="70"/>
      <c r="K95" s="68" t="s">
        <v>3</v>
      </c>
      <c r="L95" s="69"/>
      <c r="M95" s="70"/>
      <c r="N95" s="68" t="s">
        <v>4</v>
      </c>
      <c r="O95" s="69"/>
      <c r="P95" s="70"/>
      <c r="Q95" s="19" t="s">
        <v>5</v>
      </c>
    </row>
    <row r="96" spans="2:17" ht="15" customHeight="1">
      <c r="B96" s="9"/>
      <c r="C96" s="10"/>
      <c r="D96" s="49"/>
      <c r="E96" s="14"/>
      <c r="F96" s="14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</row>
    <row r="97" spans="2:17" ht="15" customHeight="1">
      <c r="B97" s="71" t="s">
        <v>216</v>
      </c>
      <c r="C97" s="71" t="s">
        <v>217</v>
      </c>
      <c r="D97" s="76">
        <v>2007</v>
      </c>
      <c r="E97" s="15" t="s">
        <v>10</v>
      </c>
      <c r="F97" s="16">
        <v>5</v>
      </c>
      <c r="G97" s="60">
        <f>F97+F98</f>
        <v>12.3</v>
      </c>
      <c r="H97" s="17" t="s">
        <v>10</v>
      </c>
      <c r="I97" s="16">
        <v>5</v>
      </c>
      <c r="J97" s="60">
        <f>I97+I98</f>
        <v>13.3</v>
      </c>
      <c r="K97" s="17" t="s">
        <v>10</v>
      </c>
      <c r="L97" s="16">
        <v>5</v>
      </c>
      <c r="M97" s="60">
        <f>L97+L98</f>
        <v>11.6</v>
      </c>
      <c r="N97" s="17" t="s">
        <v>10</v>
      </c>
      <c r="O97" s="16">
        <v>6</v>
      </c>
      <c r="P97" s="60">
        <f>O97+O98</f>
        <v>13.3</v>
      </c>
      <c r="Q97" s="65"/>
    </row>
    <row r="98" spans="2:17" ht="15" customHeight="1">
      <c r="B98" s="72"/>
      <c r="C98" s="72"/>
      <c r="D98" s="75"/>
      <c r="E98" s="15" t="s">
        <v>11</v>
      </c>
      <c r="F98" s="16">
        <v>7.3</v>
      </c>
      <c r="G98" s="61"/>
      <c r="H98" s="17" t="s">
        <v>11</v>
      </c>
      <c r="I98" s="16">
        <v>8.3</v>
      </c>
      <c r="J98" s="61"/>
      <c r="K98" s="17" t="s">
        <v>11</v>
      </c>
      <c r="L98" s="16">
        <v>6.6</v>
      </c>
      <c r="M98" s="61"/>
      <c r="N98" s="17" t="s">
        <v>11</v>
      </c>
      <c r="O98" s="16">
        <v>7.3</v>
      </c>
      <c r="P98" s="61"/>
      <c r="Q98" s="61"/>
    </row>
    <row r="99" spans="2:17" ht="15" customHeight="1">
      <c r="B99" s="71" t="s">
        <v>216</v>
      </c>
      <c r="C99" s="71" t="s">
        <v>31</v>
      </c>
      <c r="D99" s="74">
        <v>2007</v>
      </c>
      <c r="E99" s="15" t="s">
        <v>10</v>
      </c>
      <c r="F99" s="16">
        <v>5</v>
      </c>
      <c r="G99" s="60">
        <f>F99+F100</f>
        <v>13.3</v>
      </c>
      <c r="H99" s="17" t="s">
        <v>10</v>
      </c>
      <c r="I99" s="16">
        <v>5</v>
      </c>
      <c r="J99" s="60">
        <f>I99+I100</f>
        <v>13.7</v>
      </c>
      <c r="K99" s="17" t="s">
        <v>10</v>
      </c>
      <c r="L99" s="16">
        <v>5</v>
      </c>
      <c r="M99" s="60">
        <f>L99+L100</f>
        <v>12.2</v>
      </c>
      <c r="N99" s="17" t="s">
        <v>10</v>
      </c>
      <c r="O99" s="16">
        <v>6</v>
      </c>
      <c r="P99" s="60">
        <f>O99+O100</f>
        <v>13.7</v>
      </c>
      <c r="Q99" s="65"/>
    </row>
    <row r="100" spans="2:17" ht="15" customHeight="1">
      <c r="B100" s="72"/>
      <c r="C100" s="72"/>
      <c r="D100" s="75"/>
      <c r="E100" s="15" t="s">
        <v>11</v>
      </c>
      <c r="F100" s="16">
        <v>8.3</v>
      </c>
      <c r="G100" s="61"/>
      <c r="H100" s="17" t="s">
        <v>11</v>
      </c>
      <c r="I100" s="16">
        <v>8.7</v>
      </c>
      <c r="J100" s="61"/>
      <c r="K100" s="17" t="s">
        <v>11</v>
      </c>
      <c r="L100" s="16">
        <v>7.2</v>
      </c>
      <c r="M100" s="61"/>
      <c r="N100" s="17" t="s">
        <v>11</v>
      </c>
      <c r="O100" s="16">
        <v>7.7</v>
      </c>
      <c r="P100" s="61"/>
      <c r="Q100" s="61"/>
    </row>
    <row r="101" spans="2:17" ht="15" customHeight="1">
      <c r="B101" s="71" t="s">
        <v>218</v>
      </c>
      <c r="C101" s="71" t="s">
        <v>25</v>
      </c>
      <c r="D101" s="74">
        <v>2006</v>
      </c>
      <c r="E101" s="15" t="s">
        <v>10</v>
      </c>
      <c r="F101" s="16">
        <v>5</v>
      </c>
      <c r="G101" s="60">
        <f>F101+F102</f>
        <v>11.4</v>
      </c>
      <c r="H101" s="17" t="s">
        <v>10</v>
      </c>
      <c r="I101" s="16">
        <v>5</v>
      </c>
      <c r="J101" s="60">
        <f>I101+I102</f>
        <v>13</v>
      </c>
      <c r="K101" s="17" t="s">
        <v>10</v>
      </c>
      <c r="L101" s="16">
        <v>5</v>
      </c>
      <c r="M101" s="60">
        <f>L101+L102</f>
        <v>11.6</v>
      </c>
      <c r="N101" s="17" t="s">
        <v>10</v>
      </c>
      <c r="O101" s="16">
        <v>6</v>
      </c>
      <c r="P101" s="60">
        <f>O101+O102</f>
        <v>12.1</v>
      </c>
      <c r="Q101" s="65"/>
    </row>
    <row r="102" spans="2:17" ht="15" customHeight="1">
      <c r="B102" s="72"/>
      <c r="C102" s="72"/>
      <c r="D102" s="75"/>
      <c r="E102" s="15" t="s">
        <v>11</v>
      </c>
      <c r="F102" s="16">
        <v>6.4</v>
      </c>
      <c r="G102" s="61"/>
      <c r="H102" s="17" t="s">
        <v>11</v>
      </c>
      <c r="I102" s="16">
        <v>8</v>
      </c>
      <c r="J102" s="61"/>
      <c r="K102" s="17" t="s">
        <v>11</v>
      </c>
      <c r="L102" s="16">
        <v>6.6</v>
      </c>
      <c r="M102" s="61"/>
      <c r="N102" s="17" t="s">
        <v>11</v>
      </c>
      <c r="O102" s="16">
        <v>6.1</v>
      </c>
      <c r="P102" s="61"/>
      <c r="Q102" s="61"/>
    </row>
    <row r="103" spans="2:17" ht="15" customHeight="1">
      <c r="B103" s="71" t="s">
        <v>219</v>
      </c>
      <c r="C103" s="71" t="s">
        <v>127</v>
      </c>
      <c r="D103" s="74">
        <v>2006</v>
      </c>
      <c r="E103" s="15" t="s">
        <v>10</v>
      </c>
      <c r="F103" s="16">
        <v>5</v>
      </c>
      <c r="G103" s="60">
        <f>F103+F104</f>
        <v>13.2</v>
      </c>
      <c r="H103" s="17" t="s">
        <v>10</v>
      </c>
      <c r="I103" s="16">
        <v>5</v>
      </c>
      <c r="J103" s="60">
        <f>I103+I104</f>
        <v>13.4</v>
      </c>
      <c r="K103" s="17" t="s">
        <v>10</v>
      </c>
      <c r="L103" s="16">
        <v>5</v>
      </c>
      <c r="M103" s="60">
        <f>L103+L104</f>
        <v>13.1</v>
      </c>
      <c r="N103" s="17" t="s">
        <v>10</v>
      </c>
      <c r="O103" s="16">
        <v>6</v>
      </c>
      <c r="P103" s="60">
        <f>O103+O104</f>
        <v>14</v>
      </c>
      <c r="Q103" s="65"/>
    </row>
    <row r="104" spans="2:17" ht="15" customHeight="1">
      <c r="B104" s="72"/>
      <c r="C104" s="72"/>
      <c r="D104" s="75"/>
      <c r="E104" s="15" t="s">
        <v>11</v>
      </c>
      <c r="F104" s="16">
        <v>8.2</v>
      </c>
      <c r="G104" s="61"/>
      <c r="H104" s="17" t="s">
        <v>11</v>
      </c>
      <c r="I104" s="16">
        <v>8.4</v>
      </c>
      <c r="J104" s="61"/>
      <c r="K104" s="17" t="s">
        <v>11</v>
      </c>
      <c r="L104" s="16">
        <v>8.1</v>
      </c>
      <c r="M104" s="61"/>
      <c r="N104" s="17" t="s">
        <v>11</v>
      </c>
      <c r="O104" s="16">
        <v>8</v>
      </c>
      <c r="P104" s="61"/>
      <c r="Q104" s="61"/>
    </row>
    <row r="105" spans="2:17" ht="15" customHeight="1">
      <c r="B105" s="71" t="s">
        <v>220</v>
      </c>
      <c r="C105" s="71" t="s">
        <v>221</v>
      </c>
      <c r="D105" s="74">
        <v>2007</v>
      </c>
      <c r="E105" s="15" t="s">
        <v>10</v>
      </c>
      <c r="F105" s="16">
        <v>5</v>
      </c>
      <c r="G105" s="60">
        <f>F105+F106</f>
        <v>12.7</v>
      </c>
      <c r="H105" s="17" t="s">
        <v>10</v>
      </c>
      <c r="I105" s="16">
        <v>5</v>
      </c>
      <c r="J105" s="60">
        <f>I105+I106</f>
        <v>13.2</v>
      </c>
      <c r="K105" s="17" t="s">
        <v>10</v>
      </c>
      <c r="L105" s="16">
        <v>5</v>
      </c>
      <c r="M105" s="60">
        <f>L105+L106</f>
        <v>13</v>
      </c>
      <c r="N105" s="17" t="s">
        <v>10</v>
      </c>
      <c r="O105" s="16">
        <v>6</v>
      </c>
      <c r="P105" s="60">
        <f>O105+O106</f>
        <v>13.9</v>
      </c>
      <c r="Q105" s="65"/>
    </row>
    <row r="106" spans="2:17" ht="15" customHeight="1">
      <c r="B106" s="72"/>
      <c r="C106" s="72"/>
      <c r="D106" s="75"/>
      <c r="E106" s="15" t="s">
        <v>11</v>
      </c>
      <c r="F106" s="16">
        <v>7.7</v>
      </c>
      <c r="G106" s="61"/>
      <c r="H106" s="17" t="s">
        <v>11</v>
      </c>
      <c r="I106" s="16">
        <v>8.2</v>
      </c>
      <c r="J106" s="61"/>
      <c r="K106" s="17" t="s">
        <v>11</v>
      </c>
      <c r="L106" s="16">
        <v>8</v>
      </c>
      <c r="M106" s="61"/>
      <c r="N106" s="17" t="s">
        <v>11</v>
      </c>
      <c r="O106" s="16">
        <v>7.9</v>
      </c>
      <c r="P106" s="61"/>
      <c r="Q106" s="61"/>
    </row>
    <row r="107" spans="2:17" ht="15" customHeight="1">
      <c r="B107" s="62" t="s">
        <v>8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4"/>
      <c r="Q107" s="13"/>
    </row>
    <row r="108" spans="2:17" ht="15" customHeight="1">
      <c r="B108" s="40"/>
      <c r="C108" s="40"/>
      <c r="D108" s="41"/>
      <c r="E108" s="3"/>
      <c r="F108" s="3"/>
      <c r="G108" s="18">
        <f>LARGE(G97:G106,1)+LARGE(G97:G106,2)+LARGE(G97:G106,3)</f>
        <v>39.2</v>
      </c>
      <c r="H108" s="12"/>
      <c r="I108" s="12"/>
      <c r="J108" s="18">
        <f>LARGE(J97:J106,1)+LARGE(J97:J106,2)+LARGE(J97:J106,3)</f>
        <v>40.400000000000006</v>
      </c>
      <c r="K108" s="12"/>
      <c r="L108" s="12"/>
      <c r="M108" s="18">
        <f>LARGE(M97:M106,1)+LARGE(M97:M106,2)+LARGE(M97:M106,3)</f>
        <v>38.3</v>
      </c>
      <c r="N108" s="12"/>
      <c r="O108" s="12"/>
      <c r="P108" s="18">
        <f>LARGE(P97:P106,1)+LARGE(P97:P106,2)+LARGE(P97:P106,3)</f>
        <v>41.599999999999994</v>
      </c>
      <c r="Q108" s="46">
        <f>(SUM(G108:P108))+Q107</f>
        <v>159.5</v>
      </c>
    </row>
    <row r="109" spans="2:17" ht="15" customHeight="1">
      <c r="B109" s="4"/>
      <c r="C109" s="4"/>
      <c r="D109" s="41"/>
      <c r="E109" s="5"/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24" customFormat="1" ht="15" customHeight="1">
      <c r="A110" s="58"/>
      <c r="B110" s="40"/>
      <c r="C110" s="40"/>
      <c r="D110" s="41"/>
      <c r="E110" s="41"/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1:17" ht="26.25">
      <c r="A111" s="58" t="s">
        <v>272</v>
      </c>
      <c r="B111" s="47" t="s">
        <v>231</v>
      </c>
      <c r="C111" s="47"/>
      <c r="D111" s="48"/>
      <c r="E111" s="25"/>
      <c r="F111" s="45"/>
      <c r="G111" s="26"/>
      <c r="H111" s="26"/>
      <c r="I111" s="26"/>
      <c r="J111" s="26"/>
      <c r="K111" s="26"/>
      <c r="L111" s="26"/>
      <c r="M111" s="26"/>
      <c r="N111" s="26"/>
      <c r="O111" s="26"/>
      <c r="P111" s="24"/>
      <c r="Q111" s="24"/>
    </row>
    <row r="112" spans="2:17" ht="15" customHeight="1">
      <c r="B112" s="28" t="s">
        <v>6</v>
      </c>
      <c r="C112" s="28" t="s">
        <v>7</v>
      </c>
      <c r="D112" s="29" t="s">
        <v>0</v>
      </c>
      <c r="E112" s="68" t="s">
        <v>1</v>
      </c>
      <c r="F112" s="69"/>
      <c r="G112" s="70"/>
      <c r="H112" s="68" t="s">
        <v>2</v>
      </c>
      <c r="I112" s="69"/>
      <c r="J112" s="70"/>
      <c r="K112" s="68" t="s">
        <v>3</v>
      </c>
      <c r="L112" s="69"/>
      <c r="M112" s="70"/>
      <c r="N112" s="68" t="s">
        <v>4</v>
      </c>
      <c r="O112" s="69"/>
      <c r="P112" s="70"/>
      <c r="Q112" s="46" t="s">
        <v>5</v>
      </c>
    </row>
    <row r="113" spans="2:17" ht="15" customHeight="1">
      <c r="B113" s="30"/>
      <c r="C113" s="31"/>
      <c r="D113" s="49"/>
      <c r="E113" s="32"/>
      <c r="F113" s="32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3"/>
    </row>
    <row r="114" spans="2:17" ht="15" customHeight="1">
      <c r="B114" s="71" t="s">
        <v>222</v>
      </c>
      <c r="C114" s="71" t="s">
        <v>223</v>
      </c>
      <c r="D114" s="76">
        <v>2007</v>
      </c>
      <c r="E114" s="34" t="s">
        <v>10</v>
      </c>
      <c r="F114" s="35">
        <v>0</v>
      </c>
      <c r="G114" s="60">
        <f>F114+F115</f>
        <v>0</v>
      </c>
      <c r="H114" s="36" t="s">
        <v>10</v>
      </c>
      <c r="I114" s="35">
        <v>2.5</v>
      </c>
      <c r="J114" s="60">
        <f>I114+I115</f>
        <v>11.2</v>
      </c>
      <c r="K114" s="36" t="s">
        <v>10</v>
      </c>
      <c r="L114" s="35">
        <v>5</v>
      </c>
      <c r="M114" s="60">
        <f>L114+L115</f>
        <v>9.5</v>
      </c>
      <c r="N114" s="36" t="s">
        <v>10</v>
      </c>
      <c r="O114" s="35">
        <v>6</v>
      </c>
      <c r="P114" s="60">
        <f>O114+O115</f>
        <v>11.2</v>
      </c>
      <c r="Q114" s="65"/>
    </row>
    <row r="115" spans="2:17" ht="15" customHeight="1">
      <c r="B115" s="72"/>
      <c r="C115" s="72"/>
      <c r="D115" s="75"/>
      <c r="E115" s="34" t="s">
        <v>11</v>
      </c>
      <c r="F115" s="35">
        <v>0</v>
      </c>
      <c r="G115" s="61"/>
      <c r="H115" s="36" t="s">
        <v>11</v>
      </c>
      <c r="I115" s="35">
        <v>8.7</v>
      </c>
      <c r="J115" s="61"/>
      <c r="K115" s="36" t="s">
        <v>11</v>
      </c>
      <c r="L115" s="35">
        <v>4.5</v>
      </c>
      <c r="M115" s="61"/>
      <c r="N115" s="36" t="s">
        <v>11</v>
      </c>
      <c r="O115" s="35">
        <v>5.2</v>
      </c>
      <c r="P115" s="61"/>
      <c r="Q115" s="61"/>
    </row>
    <row r="116" spans="2:17" ht="15" customHeight="1">
      <c r="B116" s="71" t="s">
        <v>224</v>
      </c>
      <c r="C116" s="71" t="s">
        <v>225</v>
      </c>
      <c r="D116" s="74">
        <v>2007</v>
      </c>
      <c r="E116" s="34" t="s">
        <v>10</v>
      </c>
      <c r="F116" s="35">
        <v>5</v>
      </c>
      <c r="G116" s="60">
        <f>F116+F117</f>
        <v>11.7</v>
      </c>
      <c r="H116" s="36" t="s">
        <v>10</v>
      </c>
      <c r="I116" s="35">
        <v>2.5</v>
      </c>
      <c r="J116" s="60">
        <f>I116+I117</f>
        <v>10.5</v>
      </c>
      <c r="K116" s="36" t="s">
        <v>10</v>
      </c>
      <c r="L116" s="35">
        <v>5</v>
      </c>
      <c r="M116" s="60">
        <f>L116+L117</f>
        <v>11.7</v>
      </c>
      <c r="N116" s="36" t="s">
        <v>10</v>
      </c>
      <c r="O116" s="35">
        <v>6</v>
      </c>
      <c r="P116" s="60">
        <f>O116+O117</f>
        <v>13</v>
      </c>
      <c r="Q116" s="65"/>
    </row>
    <row r="117" spans="2:17" ht="15" customHeight="1">
      <c r="B117" s="72"/>
      <c r="C117" s="72"/>
      <c r="D117" s="75"/>
      <c r="E117" s="34" t="s">
        <v>11</v>
      </c>
      <c r="F117" s="35">
        <v>6.7</v>
      </c>
      <c r="G117" s="61"/>
      <c r="H117" s="36" t="s">
        <v>11</v>
      </c>
      <c r="I117" s="35">
        <v>8</v>
      </c>
      <c r="J117" s="61"/>
      <c r="K117" s="36" t="s">
        <v>11</v>
      </c>
      <c r="L117" s="35">
        <v>6.7</v>
      </c>
      <c r="M117" s="61"/>
      <c r="N117" s="36" t="s">
        <v>11</v>
      </c>
      <c r="O117" s="35">
        <v>7</v>
      </c>
      <c r="P117" s="61"/>
      <c r="Q117" s="61"/>
    </row>
    <row r="118" spans="2:17" ht="15" customHeight="1">
      <c r="B118" s="71" t="s">
        <v>226</v>
      </c>
      <c r="C118" s="71" t="s">
        <v>209</v>
      </c>
      <c r="D118" s="74">
        <v>2006</v>
      </c>
      <c r="E118" s="34" t="s">
        <v>10</v>
      </c>
      <c r="F118" s="35">
        <v>5</v>
      </c>
      <c r="G118" s="60">
        <f>F118+F119</f>
        <v>13.9</v>
      </c>
      <c r="H118" s="36" t="s">
        <v>10</v>
      </c>
      <c r="I118" s="35">
        <v>5</v>
      </c>
      <c r="J118" s="60">
        <f>I118+I119</f>
        <v>13.1</v>
      </c>
      <c r="K118" s="36" t="s">
        <v>10</v>
      </c>
      <c r="L118" s="35">
        <v>5</v>
      </c>
      <c r="M118" s="60">
        <f>L118+L119</f>
        <v>12.7</v>
      </c>
      <c r="N118" s="36" t="s">
        <v>10</v>
      </c>
      <c r="O118" s="35">
        <v>6</v>
      </c>
      <c r="P118" s="60">
        <f>O118+O119</f>
        <v>13.2</v>
      </c>
      <c r="Q118" s="65"/>
    </row>
    <row r="119" spans="2:17" ht="15" customHeight="1">
      <c r="B119" s="72"/>
      <c r="C119" s="72"/>
      <c r="D119" s="75"/>
      <c r="E119" s="34" t="s">
        <v>11</v>
      </c>
      <c r="F119" s="35">
        <v>8.9</v>
      </c>
      <c r="G119" s="61"/>
      <c r="H119" s="36" t="s">
        <v>11</v>
      </c>
      <c r="I119" s="35">
        <v>8.1</v>
      </c>
      <c r="J119" s="61"/>
      <c r="K119" s="36" t="s">
        <v>11</v>
      </c>
      <c r="L119" s="35">
        <v>7.7</v>
      </c>
      <c r="M119" s="61"/>
      <c r="N119" s="36" t="s">
        <v>11</v>
      </c>
      <c r="O119" s="35">
        <v>7.2</v>
      </c>
      <c r="P119" s="61"/>
      <c r="Q119" s="61"/>
    </row>
    <row r="120" spans="2:17" ht="15" customHeight="1">
      <c r="B120" s="71" t="s">
        <v>227</v>
      </c>
      <c r="C120" s="71" t="s">
        <v>35</v>
      </c>
      <c r="D120" s="74">
        <v>2006</v>
      </c>
      <c r="E120" s="34" t="s">
        <v>10</v>
      </c>
      <c r="F120" s="35">
        <v>5</v>
      </c>
      <c r="G120" s="60">
        <f>F120+F121</f>
        <v>12.7</v>
      </c>
      <c r="H120" s="36" t="s">
        <v>10</v>
      </c>
      <c r="I120" s="35">
        <v>5</v>
      </c>
      <c r="J120" s="60">
        <f>I120+I121</f>
        <v>11.9</v>
      </c>
      <c r="K120" s="36" t="s">
        <v>10</v>
      </c>
      <c r="L120" s="35">
        <v>5</v>
      </c>
      <c r="M120" s="60">
        <f>L120+L121</f>
        <v>12</v>
      </c>
      <c r="N120" s="36" t="s">
        <v>10</v>
      </c>
      <c r="O120" s="35">
        <v>6</v>
      </c>
      <c r="P120" s="60">
        <f>O120+O121</f>
        <v>12.5</v>
      </c>
      <c r="Q120" s="65"/>
    </row>
    <row r="121" spans="2:17" ht="15" customHeight="1">
      <c r="B121" s="72"/>
      <c r="C121" s="72"/>
      <c r="D121" s="75"/>
      <c r="E121" s="34" t="s">
        <v>11</v>
      </c>
      <c r="F121" s="35">
        <v>7.7</v>
      </c>
      <c r="G121" s="61"/>
      <c r="H121" s="36" t="s">
        <v>11</v>
      </c>
      <c r="I121" s="35">
        <v>6.9</v>
      </c>
      <c r="J121" s="61"/>
      <c r="K121" s="36" t="s">
        <v>11</v>
      </c>
      <c r="L121" s="35">
        <v>7</v>
      </c>
      <c r="M121" s="61"/>
      <c r="N121" s="36" t="s">
        <v>11</v>
      </c>
      <c r="O121" s="35">
        <v>6.5</v>
      </c>
      <c r="P121" s="61"/>
      <c r="Q121" s="61"/>
    </row>
    <row r="122" spans="2:17" ht="15" customHeight="1">
      <c r="B122" s="62" t="s">
        <v>8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37"/>
    </row>
    <row r="123" spans="2:17" ht="15" customHeight="1">
      <c r="B123" s="40"/>
      <c r="C123" s="40"/>
      <c r="D123" s="41"/>
      <c r="E123" s="38"/>
      <c r="F123" s="38"/>
      <c r="G123" s="44">
        <f>LARGE(G114:G121,1)+LARGE(G114:G121,2)+LARGE(G114:G121,3)</f>
        <v>38.3</v>
      </c>
      <c r="H123" s="39"/>
      <c r="I123" s="39"/>
      <c r="J123" s="44">
        <f>LARGE(J114:J121,1)+LARGE(J114:J121,2)+LARGE(J114:J121,3)</f>
        <v>36.2</v>
      </c>
      <c r="K123" s="39"/>
      <c r="L123" s="39"/>
      <c r="M123" s="44">
        <f>LARGE(M114:M121,1)+LARGE(M114:M121,2)+LARGE(M114:M121,3)</f>
        <v>36.4</v>
      </c>
      <c r="N123" s="39"/>
      <c r="O123" s="39"/>
      <c r="P123" s="44">
        <f>LARGE(P114:P121,1)+LARGE(P114:P121,2)+LARGE(P114:P121,3)</f>
        <v>38.7</v>
      </c>
      <c r="Q123" s="46">
        <f>(SUM(G123:P123))+Q122</f>
        <v>149.60000000000002</v>
      </c>
    </row>
  </sheetData>
  <sheetProtection/>
  <mergeCells count="346">
    <mergeCell ref="B122:P122"/>
    <mergeCell ref="P118:P119"/>
    <mergeCell ref="Q118:Q119"/>
    <mergeCell ref="B120:B121"/>
    <mergeCell ref="C120:C121"/>
    <mergeCell ref="D120:D121"/>
    <mergeCell ref="G120:G121"/>
    <mergeCell ref="J120:J121"/>
    <mergeCell ref="M120:M121"/>
    <mergeCell ref="P120:P121"/>
    <mergeCell ref="Q120:Q121"/>
    <mergeCell ref="B118:B119"/>
    <mergeCell ref="C118:C119"/>
    <mergeCell ref="D118:D119"/>
    <mergeCell ref="G118:G119"/>
    <mergeCell ref="J118:J119"/>
    <mergeCell ref="M118:M119"/>
    <mergeCell ref="P114:P115"/>
    <mergeCell ref="Q114:Q115"/>
    <mergeCell ref="B116:B117"/>
    <mergeCell ref="C116:C117"/>
    <mergeCell ref="D116:D117"/>
    <mergeCell ref="G116:G117"/>
    <mergeCell ref="J116:J117"/>
    <mergeCell ref="M116:M117"/>
    <mergeCell ref="P116:P117"/>
    <mergeCell ref="Q116:Q117"/>
    <mergeCell ref="E112:G112"/>
    <mergeCell ref="H112:J112"/>
    <mergeCell ref="K112:M112"/>
    <mergeCell ref="N112:P112"/>
    <mergeCell ref="B114:B115"/>
    <mergeCell ref="C114:C115"/>
    <mergeCell ref="D114:D115"/>
    <mergeCell ref="G114:G115"/>
    <mergeCell ref="J114:J115"/>
    <mergeCell ref="M114:M115"/>
    <mergeCell ref="Q59:Q60"/>
    <mergeCell ref="B61:B62"/>
    <mergeCell ref="C61:C62"/>
    <mergeCell ref="D61:D62"/>
    <mergeCell ref="G61:G62"/>
    <mergeCell ref="J61:J62"/>
    <mergeCell ref="M61:M62"/>
    <mergeCell ref="P61:P62"/>
    <mergeCell ref="P57:P58"/>
    <mergeCell ref="Q57:Q58"/>
    <mergeCell ref="Q61:Q62"/>
    <mergeCell ref="B59:B60"/>
    <mergeCell ref="C59:C60"/>
    <mergeCell ref="D59:D60"/>
    <mergeCell ref="G59:G60"/>
    <mergeCell ref="J59:J60"/>
    <mergeCell ref="M59:M60"/>
    <mergeCell ref="P59:P60"/>
    <mergeCell ref="B57:B58"/>
    <mergeCell ref="C57:C58"/>
    <mergeCell ref="D57:D58"/>
    <mergeCell ref="G57:G58"/>
    <mergeCell ref="J57:J58"/>
    <mergeCell ref="M57:M58"/>
    <mergeCell ref="P53:P54"/>
    <mergeCell ref="Q53:Q54"/>
    <mergeCell ref="B55:B56"/>
    <mergeCell ref="C55:C56"/>
    <mergeCell ref="D55:D56"/>
    <mergeCell ref="G55:G56"/>
    <mergeCell ref="J55:J56"/>
    <mergeCell ref="M55:M56"/>
    <mergeCell ref="P55:P56"/>
    <mergeCell ref="Q55:Q56"/>
    <mergeCell ref="B53:B54"/>
    <mergeCell ref="C53:C54"/>
    <mergeCell ref="D53:D54"/>
    <mergeCell ref="G53:G54"/>
    <mergeCell ref="J53:J54"/>
    <mergeCell ref="M53:M54"/>
    <mergeCell ref="B51:B52"/>
    <mergeCell ref="C51:C52"/>
    <mergeCell ref="D51:D52"/>
    <mergeCell ref="G51:G52"/>
    <mergeCell ref="P51:P52"/>
    <mergeCell ref="Q51:Q52"/>
    <mergeCell ref="M51:M52"/>
    <mergeCell ref="P84:P85"/>
    <mergeCell ref="Q84:Q85"/>
    <mergeCell ref="B86:B87"/>
    <mergeCell ref="C86:C87"/>
    <mergeCell ref="D86:D87"/>
    <mergeCell ref="G86:G87"/>
    <mergeCell ref="B84:B85"/>
    <mergeCell ref="C84:C85"/>
    <mergeCell ref="D84:D85"/>
    <mergeCell ref="G84:G85"/>
    <mergeCell ref="J84:J85"/>
    <mergeCell ref="M84:M85"/>
    <mergeCell ref="P80:P81"/>
    <mergeCell ref="Q80:Q81"/>
    <mergeCell ref="B82:B83"/>
    <mergeCell ref="C82:C83"/>
    <mergeCell ref="D82:D83"/>
    <mergeCell ref="G82:G83"/>
    <mergeCell ref="J82:J83"/>
    <mergeCell ref="M82:M83"/>
    <mergeCell ref="P82:P83"/>
    <mergeCell ref="Q82:Q83"/>
    <mergeCell ref="B80:B81"/>
    <mergeCell ref="C80:C81"/>
    <mergeCell ref="D80:D81"/>
    <mergeCell ref="G80:G81"/>
    <mergeCell ref="J80:J81"/>
    <mergeCell ref="M80:M81"/>
    <mergeCell ref="Q76:Q77"/>
    <mergeCell ref="B78:B79"/>
    <mergeCell ref="C78:C79"/>
    <mergeCell ref="D78:D79"/>
    <mergeCell ref="G78:G79"/>
    <mergeCell ref="J78:J79"/>
    <mergeCell ref="M78:M79"/>
    <mergeCell ref="P78:P79"/>
    <mergeCell ref="Q78:Q79"/>
    <mergeCell ref="H72:J72"/>
    <mergeCell ref="P74:P75"/>
    <mergeCell ref="Q74:Q75"/>
    <mergeCell ref="B76:B77"/>
    <mergeCell ref="C76:C77"/>
    <mergeCell ref="D76:D77"/>
    <mergeCell ref="G76:G77"/>
    <mergeCell ref="J76:J77"/>
    <mergeCell ref="M76:M77"/>
    <mergeCell ref="P76:P77"/>
    <mergeCell ref="B74:B75"/>
    <mergeCell ref="C74:C75"/>
    <mergeCell ref="D74:D75"/>
    <mergeCell ref="G74:G75"/>
    <mergeCell ref="J74:J75"/>
    <mergeCell ref="M74:M75"/>
    <mergeCell ref="Q38:Q39"/>
    <mergeCell ref="B40:B41"/>
    <mergeCell ref="C40:C41"/>
    <mergeCell ref="D40:D41"/>
    <mergeCell ref="G40:G41"/>
    <mergeCell ref="J40:J41"/>
    <mergeCell ref="M40:M41"/>
    <mergeCell ref="P40:P41"/>
    <mergeCell ref="Q40:Q41"/>
    <mergeCell ref="M36:M37"/>
    <mergeCell ref="P36:P37"/>
    <mergeCell ref="Q36:Q37"/>
    <mergeCell ref="B38:B39"/>
    <mergeCell ref="C38:C39"/>
    <mergeCell ref="D38:D39"/>
    <mergeCell ref="G38:G39"/>
    <mergeCell ref="J38:J39"/>
    <mergeCell ref="M38:M39"/>
    <mergeCell ref="P38:P39"/>
    <mergeCell ref="Q32:Q33"/>
    <mergeCell ref="B34:B35"/>
    <mergeCell ref="C34:C35"/>
    <mergeCell ref="D34:D35"/>
    <mergeCell ref="G34:G35"/>
    <mergeCell ref="J34:J35"/>
    <mergeCell ref="M34:M35"/>
    <mergeCell ref="P34:P35"/>
    <mergeCell ref="Q34:Q35"/>
    <mergeCell ref="M30:M31"/>
    <mergeCell ref="P30:P31"/>
    <mergeCell ref="Q30:Q31"/>
    <mergeCell ref="B32:B33"/>
    <mergeCell ref="C32:C33"/>
    <mergeCell ref="D32:D33"/>
    <mergeCell ref="G32:G33"/>
    <mergeCell ref="J32:J33"/>
    <mergeCell ref="M32:M33"/>
    <mergeCell ref="P32:P33"/>
    <mergeCell ref="B30:B31"/>
    <mergeCell ref="C30:C31"/>
    <mergeCell ref="D30:D31"/>
    <mergeCell ref="G30:G31"/>
    <mergeCell ref="J30:J31"/>
    <mergeCell ref="B36:B37"/>
    <mergeCell ref="C36:C37"/>
    <mergeCell ref="D36:D37"/>
    <mergeCell ref="G36:G37"/>
    <mergeCell ref="J36:J37"/>
    <mergeCell ref="B9:B10"/>
    <mergeCell ref="C9:C10"/>
    <mergeCell ref="D9:D10"/>
    <mergeCell ref="G9:G10"/>
    <mergeCell ref="J9:J10"/>
    <mergeCell ref="M9:M10"/>
    <mergeCell ref="P9:P10"/>
    <mergeCell ref="Q9:Q10"/>
    <mergeCell ref="B11:B12"/>
    <mergeCell ref="C11:C12"/>
    <mergeCell ref="D11:D12"/>
    <mergeCell ref="G11:G12"/>
    <mergeCell ref="J11:J12"/>
    <mergeCell ref="M11:M12"/>
    <mergeCell ref="P11:P12"/>
    <mergeCell ref="Q11:Q12"/>
    <mergeCell ref="B13:B14"/>
    <mergeCell ref="C13:C14"/>
    <mergeCell ref="D13:D14"/>
    <mergeCell ref="G13:G14"/>
    <mergeCell ref="J13:J14"/>
    <mergeCell ref="M13:M14"/>
    <mergeCell ref="P13:P14"/>
    <mergeCell ref="Q13:Q14"/>
    <mergeCell ref="B15:B16"/>
    <mergeCell ref="C15:C16"/>
    <mergeCell ref="D15:D16"/>
    <mergeCell ref="G15:G16"/>
    <mergeCell ref="J15:J16"/>
    <mergeCell ref="M15:M16"/>
    <mergeCell ref="P15:P16"/>
    <mergeCell ref="Q15:Q16"/>
    <mergeCell ref="M19:M20"/>
    <mergeCell ref="P19:P20"/>
    <mergeCell ref="Q19:Q20"/>
    <mergeCell ref="B17:B18"/>
    <mergeCell ref="C17:C18"/>
    <mergeCell ref="D17:D18"/>
    <mergeCell ref="G17:G18"/>
    <mergeCell ref="J17:J18"/>
    <mergeCell ref="M17:M18"/>
    <mergeCell ref="B21:B22"/>
    <mergeCell ref="C21:C22"/>
    <mergeCell ref="D21:D22"/>
    <mergeCell ref="P17:P18"/>
    <mergeCell ref="Q17:Q18"/>
    <mergeCell ref="B19:B20"/>
    <mergeCell ref="C19:C20"/>
    <mergeCell ref="D19:D20"/>
    <mergeCell ref="G19:G20"/>
    <mergeCell ref="J19:J20"/>
    <mergeCell ref="B97:B98"/>
    <mergeCell ref="C97:C98"/>
    <mergeCell ref="D97:D98"/>
    <mergeCell ref="G97:G98"/>
    <mergeCell ref="J97:J98"/>
    <mergeCell ref="M97:M98"/>
    <mergeCell ref="B99:B100"/>
    <mergeCell ref="C99:C100"/>
    <mergeCell ref="D99:D100"/>
    <mergeCell ref="G99:G100"/>
    <mergeCell ref="J99:J100"/>
    <mergeCell ref="M99:M100"/>
    <mergeCell ref="D101:D102"/>
    <mergeCell ref="G101:G102"/>
    <mergeCell ref="J101:J102"/>
    <mergeCell ref="M101:M102"/>
    <mergeCell ref="P97:P98"/>
    <mergeCell ref="Q97:Q98"/>
    <mergeCell ref="P99:P100"/>
    <mergeCell ref="Q99:Q100"/>
    <mergeCell ref="Q101:Q102"/>
    <mergeCell ref="B103:B104"/>
    <mergeCell ref="C103:C104"/>
    <mergeCell ref="D103:D104"/>
    <mergeCell ref="G103:G104"/>
    <mergeCell ref="J103:J104"/>
    <mergeCell ref="M103:M104"/>
    <mergeCell ref="P103:P104"/>
    <mergeCell ref="Q103:Q104"/>
    <mergeCell ref="B101:B102"/>
    <mergeCell ref="M42:M43"/>
    <mergeCell ref="B44:P44"/>
    <mergeCell ref="B105:B106"/>
    <mergeCell ref="C105:C106"/>
    <mergeCell ref="D105:D106"/>
    <mergeCell ref="G105:G106"/>
    <mergeCell ref="J105:J106"/>
    <mergeCell ref="M105:M106"/>
    <mergeCell ref="P101:P102"/>
    <mergeCell ref="C101:C102"/>
    <mergeCell ref="C42:C43"/>
    <mergeCell ref="D42:D43"/>
    <mergeCell ref="P105:P106"/>
    <mergeCell ref="Q105:Q106"/>
    <mergeCell ref="E28:G28"/>
    <mergeCell ref="H28:J28"/>
    <mergeCell ref="K28:M28"/>
    <mergeCell ref="N28:P28"/>
    <mergeCell ref="G42:G43"/>
    <mergeCell ref="J42:J43"/>
    <mergeCell ref="G88:G89"/>
    <mergeCell ref="J88:J89"/>
    <mergeCell ref="A2:Q2"/>
    <mergeCell ref="A3:Q3"/>
    <mergeCell ref="A4:Q4"/>
    <mergeCell ref="Q42:Q43"/>
    <mergeCell ref="B42:B43"/>
    <mergeCell ref="K72:M72"/>
    <mergeCell ref="N72:P72"/>
    <mergeCell ref="P42:P43"/>
    <mergeCell ref="B90:P90"/>
    <mergeCell ref="E49:G49"/>
    <mergeCell ref="H49:J49"/>
    <mergeCell ref="K49:M49"/>
    <mergeCell ref="N49:P49"/>
    <mergeCell ref="J51:J52"/>
    <mergeCell ref="E72:G72"/>
    <mergeCell ref="J86:J87"/>
    <mergeCell ref="M86:M87"/>
    <mergeCell ref="P86:P87"/>
    <mergeCell ref="Q65:Q66"/>
    <mergeCell ref="B63:B64"/>
    <mergeCell ref="M88:M89"/>
    <mergeCell ref="M63:M64"/>
    <mergeCell ref="P88:P89"/>
    <mergeCell ref="Q88:Q89"/>
    <mergeCell ref="Q86:Q87"/>
    <mergeCell ref="B88:B89"/>
    <mergeCell ref="C88:C89"/>
    <mergeCell ref="D88:D89"/>
    <mergeCell ref="G63:G64"/>
    <mergeCell ref="J63:J64"/>
    <mergeCell ref="Q63:Q64"/>
    <mergeCell ref="B65:B66"/>
    <mergeCell ref="C65:C66"/>
    <mergeCell ref="D65:D66"/>
    <mergeCell ref="G65:G66"/>
    <mergeCell ref="J65:J66"/>
    <mergeCell ref="M65:M66"/>
    <mergeCell ref="P65:P66"/>
    <mergeCell ref="Q21:Q22"/>
    <mergeCell ref="B23:P23"/>
    <mergeCell ref="B67:P67"/>
    <mergeCell ref="E7:G7"/>
    <mergeCell ref="H7:J7"/>
    <mergeCell ref="K7:M7"/>
    <mergeCell ref="N7:P7"/>
    <mergeCell ref="P63:P64"/>
    <mergeCell ref="C63:C64"/>
    <mergeCell ref="D63:D64"/>
    <mergeCell ref="E95:G95"/>
    <mergeCell ref="H95:J95"/>
    <mergeCell ref="K95:M95"/>
    <mergeCell ref="N95:P95"/>
    <mergeCell ref="A1:Q1"/>
    <mergeCell ref="B107:P107"/>
    <mergeCell ref="G21:G22"/>
    <mergeCell ref="J21:J22"/>
    <mergeCell ref="M21:M22"/>
    <mergeCell ref="P21:P22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62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76"/>
  <sheetViews>
    <sheetView zoomScalePageLayoutView="0" workbookViewId="0" topLeftCell="A1">
      <selection activeCell="A1" sqref="A1:Q1"/>
    </sheetView>
  </sheetViews>
  <sheetFormatPr defaultColWidth="11.421875" defaultRowHeight="15" customHeight="1"/>
  <cols>
    <col min="1" max="1" width="4.57421875" style="58" bestFit="1" customWidth="1"/>
    <col min="2" max="3" width="14.28125" style="24" customWidth="1"/>
    <col min="4" max="4" width="7.7109375" style="43" customWidth="1"/>
    <col min="5" max="5" width="2.7109375" style="43" customWidth="1"/>
    <col min="6" max="6" width="8.7109375" style="24" customWidth="1"/>
    <col min="7" max="7" width="10.7109375" style="24" customWidth="1"/>
    <col min="8" max="8" width="2.7109375" style="24" customWidth="1"/>
    <col min="9" max="9" width="8.7109375" style="24" customWidth="1"/>
    <col min="10" max="10" width="10.7109375" style="24" customWidth="1"/>
    <col min="11" max="11" width="2.7109375" style="24" customWidth="1"/>
    <col min="12" max="12" width="8.7109375" style="24" customWidth="1"/>
    <col min="13" max="13" width="10.7109375" style="24" customWidth="1"/>
    <col min="14" max="14" width="2.7109375" style="24" customWidth="1"/>
    <col min="15" max="15" width="8.7109375" style="24" customWidth="1"/>
    <col min="16" max="17" width="10.7109375" style="24" customWidth="1"/>
    <col min="18" max="16384" width="11.421875" style="24" customWidth="1"/>
  </cols>
  <sheetData>
    <row r="1" spans="1:17" ht="26.25">
      <c r="A1" s="59" t="s">
        <v>242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6.25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26.25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26.25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6" spans="1:17" s="27" customFormat="1" ht="26.25">
      <c r="A6" s="57" t="s">
        <v>265</v>
      </c>
      <c r="B6" s="47" t="s">
        <v>22</v>
      </c>
      <c r="C6" s="47"/>
      <c r="D6" s="48"/>
      <c r="E6" s="25"/>
      <c r="F6" s="51"/>
      <c r="G6" s="26"/>
      <c r="H6" s="26"/>
      <c r="I6" s="26"/>
      <c r="J6" s="26"/>
      <c r="K6" s="26"/>
      <c r="L6" s="26"/>
      <c r="M6" s="26"/>
      <c r="N6" s="26"/>
      <c r="O6" s="26"/>
      <c r="P6" s="24"/>
      <c r="Q6" s="24"/>
    </row>
    <row r="7" spans="2:17" ht="15" customHeight="1">
      <c r="B7" s="28" t="s">
        <v>6</v>
      </c>
      <c r="C7" s="28" t="s">
        <v>7</v>
      </c>
      <c r="D7" s="29" t="s">
        <v>0</v>
      </c>
      <c r="E7" s="68" t="s">
        <v>1</v>
      </c>
      <c r="F7" s="69"/>
      <c r="G7" s="70"/>
      <c r="H7" s="68" t="s">
        <v>2</v>
      </c>
      <c r="I7" s="69"/>
      <c r="J7" s="70"/>
      <c r="K7" s="68" t="s">
        <v>3</v>
      </c>
      <c r="L7" s="69"/>
      <c r="M7" s="70"/>
      <c r="N7" s="68" t="s">
        <v>4</v>
      </c>
      <c r="O7" s="69"/>
      <c r="P7" s="70"/>
      <c r="Q7" s="46" t="s">
        <v>5</v>
      </c>
    </row>
    <row r="8" spans="2:17" ht="15" customHeight="1">
      <c r="B8" s="30"/>
      <c r="C8" s="31"/>
      <c r="D8" s="49"/>
      <c r="E8" s="32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3"/>
    </row>
    <row r="9" spans="2:17" ht="15" customHeight="1">
      <c r="B9" s="71" t="s">
        <v>39</v>
      </c>
      <c r="C9" s="71" t="s">
        <v>40</v>
      </c>
      <c r="D9" s="76">
        <v>2009</v>
      </c>
      <c r="E9" s="34" t="s">
        <v>10</v>
      </c>
      <c r="F9" s="35">
        <v>0</v>
      </c>
      <c r="G9" s="60">
        <f>F9+F10</f>
        <v>0</v>
      </c>
      <c r="H9" s="36" t="s">
        <v>10</v>
      </c>
      <c r="I9" s="35">
        <v>0</v>
      </c>
      <c r="J9" s="60">
        <f>I9+I10</f>
        <v>0</v>
      </c>
      <c r="K9" s="36" t="s">
        <v>10</v>
      </c>
      <c r="L9" s="35">
        <v>5</v>
      </c>
      <c r="M9" s="60">
        <f>L9+L10</f>
        <v>12.9</v>
      </c>
      <c r="N9" s="36" t="s">
        <v>10</v>
      </c>
      <c r="O9" s="35">
        <v>5</v>
      </c>
      <c r="P9" s="60">
        <f>O9+O10</f>
        <v>14.1</v>
      </c>
      <c r="Q9" s="65"/>
    </row>
    <row r="10" spans="2:17" ht="15" customHeight="1">
      <c r="B10" s="72"/>
      <c r="C10" s="72"/>
      <c r="D10" s="75"/>
      <c r="E10" s="34" t="s">
        <v>11</v>
      </c>
      <c r="F10" s="35">
        <v>0</v>
      </c>
      <c r="G10" s="61"/>
      <c r="H10" s="36" t="s">
        <v>11</v>
      </c>
      <c r="I10" s="35">
        <v>0</v>
      </c>
      <c r="J10" s="61"/>
      <c r="K10" s="36" t="s">
        <v>11</v>
      </c>
      <c r="L10" s="35">
        <v>7.9</v>
      </c>
      <c r="M10" s="61"/>
      <c r="N10" s="36" t="s">
        <v>11</v>
      </c>
      <c r="O10" s="35">
        <v>9.1</v>
      </c>
      <c r="P10" s="61"/>
      <c r="Q10" s="61"/>
    </row>
    <row r="11" spans="2:17" ht="15" customHeight="1">
      <c r="B11" s="71" t="s">
        <v>41</v>
      </c>
      <c r="C11" s="71" t="s">
        <v>42</v>
      </c>
      <c r="D11" s="74">
        <v>2009</v>
      </c>
      <c r="E11" s="34" t="s">
        <v>10</v>
      </c>
      <c r="F11" s="35">
        <v>0</v>
      </c>
      <c r="G11" s="60">
        <f>F11+F12</f>
        <v>0</v>
      </c>
      <c r="H11" s="36" t="s">
        <v>10</v>
      </c>
      <c r="I11" s="35">
        <v>5</v>
      </c>
      <c r="J11" s="60">
        <f>I11+I12</f>
        <v>13.8</v>
      </c>
      <c r="K11" s="36" t="s">
        <v>10</v>
      </c>
      <c r="L11" s="35">
        <v>0</v>
      </c>
      <c r="M11" s="60">
        <f>L11+L12</f>
        <v>0</v>
      </c>
      <c r="N11" s="36" t="s">
        <v>10</v>
      </c>
      <c r="O11" s="35">
        <v>5</v>
      </c>
      <c r="P11" s="60">
        <f>O11+O12</f>
        <v>14.5</v>
      </c>
      <c r="Q11" s="65"/>
    </row>
    <row r="12" spans="2:17" ht="15" customHeight="1">
      <c r="B12" s="72"/>
      <c r="C12" s="72"/>
      <c r="D12" s="75"/>
      <c r="E12" s="34" t="s">
        <v>11</v>
      </c>
      <c r="F12" s="35">
        <v>0</v>
      </c>
      <c r="G12" s="61"/>
      <c r="H12" s="36" t="s">
        <v>11</v>
      </c>
      <c r="I12" s="35">
        <v>8.8</v>
      </c>
      <c r="J12" s="61"/>
      <c r="K12" s="36" t="s">
        <v>11</v>
      </c>
      <c r="L12" s="35">
        <v>0</v>
      </c>
      <c r="M12" s="61"/>
      <c r="N12" s="36" t="s">
        <v>11</v>
      </c>
      <c r="O12" s="35">
        <v>9.5</v>
      </c>
      <c r="P12" s="61"/>
      <c r="Q12" s="61"/>
    </row>
    <row r="13" spans="2:17" ht="15" customHeight="1">
      <c r="B13" s="71" t="s">
        <v>43</v>
      </c>
      <c r="C13" s="71" t="s">
        <v>44</v>
      </c>
      <c r="D13" s="74">
        <v>2009</v>
      </c>
      <c r="E13" s="34" t="s">
        <v>10</v>
      </c>
      <c r="F13" s="35">
        <v>4</v>
      </c>
      <c r="G13" s="60">
        <f>F13+F14</f>
        <v>13.2</v>
      </c>
      <c r="H13" s="36" t="s">
        <v>10</v>
      </c>
      <c r="I13" s="35">
        <v>5</v>
      </c>
      <c r="J13" s="60">
        <f>I13+I14</f>
        <v>14</v>
      </c>
      <c r="K13" s="36" t="s">
        <v>10</v>
      </c>
      <c r="L13" s="35">
        <v>0</v>
      </c>
      <c r="M13" s="60">
        <f>L13+L14</f>
        <v>0</v>
      </c>
      <c r="N13" s="36" t="s">
        <v>10</v>
      </c>
      <c r="O13" s="35">
        <v>0</v>
      </c>
      <c r="P13" s="60">
        <f>O13+O14</f>
        <v>0</v>
      </c>
      <c r="Q13" s="65"/>
    </row>
    <row r="14" spans="2:17" ht="15" customHeight="1">
      <c r="B14" s="72"/>
      <c r="C14" s="72"/>
      <c r="D14" s="75"/>
      <c r="E14" s="34" t="s">
        <v>11</v>
      </c>
      <c r="F14" s="35">
        <v>9.2</v>
      </c>
      <c r="G14" s="61"/>
      <c r="H14" s="36" t="s">
        <v>11</v>
      </c>
      <c r="I14" s="35">
        <v>9</v>
      </c>
      <c r="J14" s="61"/>
      <c r="K14" s="36" t="s">
        <v>11</v>
      </c>
      <c r="L14" s="35">
        <v>0</v>
      </c>
      <c r="M14" s="61"/>
      <c r="N14" s="36" t="s">
        <v>11</v>
      </c>
      <c r="O14" s="35">
        <v>0</v>
      </c>
      <c r="P14" s="61"/>
      <c r="Q14" s="61"/>
    </row>
    <row r="15" spans="2:17" ht="15" customHeight="1">
      <c r="B15" s="71" t="s">
        <v>45</v>
      </c>
      <c r="C15" s="71" t="s">
        <v>46</v>
      </c>
      <c r="D15" s="74">
        <v>2008</v>
      </c>
      <c r="E15" s="34" t="s">
        <v>10</v>
      </c>
      <c r="F15" s="35">
        <v>0</v>
      </c>
      <c r="G15" s="60">
        <f>F15+F16</f>
        <v>0</v>
      </c>
      <c r="H15" s="36" t="s">
        <v>10</v>
      </c>
      <c r="I15" s="35">
        <v>5</v>
      </c>
      <c r="J15" s="60">
        <f>I15+I16</f>
        <v>13.6</v>
      </c>
      <c r="K15" s="36" t="s">
        <v>10</v>
      </c>
      <c r="L15" s="35">
        <v>5</v>
      </c>
      <c r="M15" s="60">
        <f>L15+L16</f>
        <v>12.8</v>
      </c>
      <c r="N15" s="36" t="s">
        <v>10</v>
      </c>
      <c r="O15" s="35">
        <v>0</v>
      </c>
      <c r="P15" s="60">
        <f>O15+O16</f>
        <v>0</v>
      </c>
      <c r="Q15" s="65"/>
    </row>
    <row r="16" spans="2:17" ht="15" customHeight="1">
      <c r="B16" s="72"/>
      <c r="C16" s="72"/>
      <c r="D16" s="75"/>
      <c r="E16" s="34" t="s">
        <v>11</v>
      </c>
      <c r="F16" s="35">
        <v>0</v>
      </c>
      <c r="G16" s="61"/>
      <c r="H16" s="36" t="s">
        <v>11</v>
      </c>
      <c r="I16" s="35">
        <v>8.6</v>
      </c>
      <c r="J16" s="61"/>
      <c r="K16" s="36" t="s">
        <v>11</v>
      </c>
      <c r="L16" s="35">
        <v>7.8</v>
      </c>
      <c r="M16" s="61"/>
      <c r="N16" s="36" t="s">
        <v>11</v>
      </c>
      <c r="O16" s="35">
        <v>0</v>
      </c>
      <c r="P16" s="61"/>
      <c r="Q16" s="61"/>
    </row>
    <row r="17" spans="2:17" ht="15" customHeight="1">
      <c r="B17" s="71" t="s">
        <v>47</v>
      </c>
      <c r="C17" s="71" t="s">
        <v>48</v>
      </c>
      <c r="D17" s="74">
        <v>2008</v>
      </c>
      <c r="E17" s="34" t="s">
        <v>10</v>
      </c>
      <c r="F17" s="35">
        <v>5</v>
      </c>
      <c r="G17" s="60">
        <f>F17+F18</f>
        <v>14.1</v>
      </c>
      <c r="H17" s="36" t="s">
        <v>10</v>
      </c>
      <c r="I17" s="35">
        <v>0</v>
      </c>
      <c r="J17" s="60">
        <f>I17+I18</f>
        <v>0</v>
      </c>
      <c r="K17" s="36" t="s">
        <v>10</v>
      </c>
      <c r="L17" s="35">
        <v>5</v>
      </c>
      <c r="M17" s="60">
        <f>L17+L18</f>
        <v>12.3</v>
      </c>
      <c r="N17" s="36" t="s">
        <v>10</v>
      </c>
      <c r="O17" s="35">
        <v>0</v>
      </c>
      <c r="P17" s="60">
        <f>O17+O18</f>
        <v>0</v>
      </c>
      <c r="Q17" s="65"/>
    </row>
    <row r="18" spans="2:17" ht="15" customHeight="1">
      <c r="B18" s="72"/>
      <c r="C18" s="72"/>
      <c r="D18" s="75"/>
      <c r="E18" s="34" t="s">
        <v>11</v>
      </c>
      <c r="F18" s="35">
        <v>9.1</v>
      </c>
      <c r="G18" s="61"/>
      <c r="H18" s="36" t="s">
        <v>11</v>
      </c>
      <c r="I18" s="35">
        <v>0</v>
      </c>
      <c r="J18" s="61"/>
      <c r="K18" s="36" t="s">
        <v>11</v>
      </c>
      <c r="L18" s="35">
        <v>7.3</v>
      </c>
      <c r="M18" s="61"/>
      <c r="N18" s="36" t="s">
        <v>11</v>
      </c>
      <c r="O18" s="35">
        <v>0</v>
      </c>
      <c r="P18" s="61"/>
      <c r="Q18" s="61"/>
    </row>
    <row r="19" spans="2:17" ht="15" customHeight="1">
      <c r="B19" s="71" t="s">
        <v>49</v>
      </c>
      <c r="C19" s="71" t="s">
        <v>50</v>
      </c>
      <c r="D19" s="74">
        <v>2008</v>
      </c>
      <c r="E19" s="34" t="s">
        <v>10</v>
      </c>
      <c r="F19" s="35">
        <v>5</v>
      </c>
      <c r="G19" s="60">
        <f>F19+F20</f>
        <v>13.9</v>
      </c>
      <c r="H19" s="36" t="s">
        <v>10</v>
      </c>
      <c r="I19" s="35">
        <v>5</v>
      </c>
      <c r="J19" s="60">
        <f>I19+I20</f>
        <v>13.7</v>
      </c>
      <c r="K19" s="36" t="s">
        <v>10</v>
      </c>
      <c r="L19" s="35">
        <v>5</v>
      </c>
      <c r="M19" s="60">
        <f>L19+L20</f>
        <v>12.7</v>
      </c>
      <c r="N19" s="36" t="s">
        <v>10</v>
      </c>
      <c r="O19" s="35">
        <v>5</v>
      </c>
      <c r="P19" s="60">
        <f>O19+O20</f>
        <v>14.9</v>
      </c>
      <c r="Q19" s="65"/>
    </row>
    <row r="20" spans="2:17" ht="15" customHeight="1">
      <c r="B20" s="72"/>
      <c r="C20" s="72"/>
      <c r="D20" s="75"/>
      <c r="E20" s="34" t="s">
        <v>11</v>
      </c>
      <c r="F20" s="35">
        <v>8.9</v>
      </c>
      <c r="G20" s="61"/>
      <c r="H20" s="36" t="s">
        <v>11</v>
      </c>
      <c r="I20" s="35">
        <v>8.7</v>
      </c>
      <c r="J20" s="61"/>
      <c r="K20" s="36" t="s">
        <v>11</v>
      </c>
      <c r="L20" s="35">
        <v>7.7</v>
      </c>
      <c r="M20" s="61"/>
      <c r="N20" s="36" t="s">
        <v>11</v>
      </c>
      <c r="O20" s="35">
        <v>9.9</v>
      </c>
      <c r="P20" s="61"/>
      <c r="Q20" s="61"/>
    </row>
    <row r="21" spans="2:17" ht="15" customHeight="1">
      <c r="B21" s="71" t="s">
        <v>51</v>
      </c>
      <c r="C21" s="71" t="s">
        <v>52</v>
      </c>
      <c r="D21" s="74">
        <v>2008</v>
      </c>
      <c r="E21" s="34" t="s">
        <v>10</v>
      </c>
      <c r="F21" s="35">
        <v>5</v>
      </c>
      <c r="G21" s="60">
        <f>F21+F22</f>
        <v>13.9</v>
      </c>
      <c r="H21" s="36" t="s">
        <v>10</v>
      </c>
      <c r="I21" s="35">
        <v>0</v>
      </c>
      <c r="J21" s="60">
        <f>I21+I22</f>
        <v>0</v>
      </c>
      <c r="K21" s="36" t="s">
        <v>10</v>
      </c>
      <c r="L21" s="35">
        <v>0</v>
      </c>
      <c r="M21" s="60">
        <f>L21+L22</f>
        <v>0</v>
      </c>
      <c r="N21" s="36" t="s">
        <v>10</v>
      </c>
      <c r="O21" s="35">
        <v>5</v>
      </c>
      <c r="P21" s="60">
        <f>O21+O22</f>
        <v>13.6</v>
      </c>
      <c r="Q21" s="65"/>
    </row>
    <row r="22" spans="2:17" ht="15" customHeight="1">
      <c r="B22" s="72"/>
      <c r="C22" s="72"/>
      <c r="D22" s="75"/>
      <c r="E22" s="34" t="s">
        <v>11</v>
      </c>
      <c r="F22" s="35">
        <v>8.9</v>
      </c>
      <c r="G22" s="61"/>
      <c r="H22" s="36" t="s">
        <v>11</v>
      </c>
      <c r="I22" s="35">
        <v>0</v>
      </c>
      <c r="J22" s="61"/>
      <c r="K22" s="36" t="s">
        <v>11</v>
      </c>
      <c r="L22" s="35">
        <v>0</v>
      </c>
      <c r="M22" s="61"/>
      <c r="N22" s="36" t="s">
        <v>11</v>
      </c>
      <c r="O22" s="35">
        <v>8.6</v>
      </c>
      <c r="P22" s="61"/>
      <c r="Q22" s="61"/>
    </row>
    <row r="23" spans="2:17" ht="15" customHeight="1">
      <c r="B23" s="71" t="s">
        <v>53</v>
      </c>
      <c r="C23" s="71" t="s">
        <v>54</v>
      </c>
      <c r="D23" s="74">
        <v>2009</v>
      </c>
      <c r="E23" s="34" t="s">
        <v>10</v>
      </c>
      <c r="F23" s="35">
        <v>5</v>
      </c>
      <c r="G23" s="60">
        <f>F23+F24</f>
        <v>14.2</v>
      </c>
      <c r="H23" s="36" t="s">
        <v>10</v>
      </c>
      <c r="I23" s="35">
        <v>5</v>
      </c>
      <c r="J23" s="60">
        <f>I23+I24</f>
        <v>14.1</v>
      </c>
      <c r="K23" s="36" t="s">
        <v>10</v>
      </c>
      <c r="L23" s="35">
        <v>5</v>
      </c>
      <c r="M23" s="60">
        <f>L23+L24</f>
        <v>11.7</v>
      </c>
      <c r="N23" s="36" t="s">
        <v>10</v>
      </c>
      <c r="O23" s="35">
        <v>5</v>
      </c>
      <c r="P23" s="60">
        <f>O23+O24</f>
        <v>14.4</v>
      </c>
      <c r="Q23" s="65"/>
    </row>
    <row r="24" spans="2:17" ht="15" customHeight="1">
      <c r="B24" s="72"/>
      <c r="C24" s="72"/>
      <c r="D24" s="75"/>
      <c r="E24" s="34" t="s">
        <v>11</v>
      </c>
      <c r="F24" s="35">
        <v>9.2</v>
      </c>
      <c r="G24" s="61"/>
      <c r="H24" s="36" t="s">
        <v>11</v>
      </c>
      <c r="I24" s="35">
        <v>9.1</v>
      </c>
      <c r="J24" s="61"/>
      <c r="K24" s="36" t="s">
        <v>11</v>
      </c>
      <c r="L24" s="35">
        <v>6.7</v>
      </c>
      <c r="M24" s="61"/>
      <c r="N24" s="36" t="s">
        <v>11</v>
      </c>
      <c r="O24" s="35">
        <v>9.4</v>
      </c>
      <c r="P24" s="61"/>
      <c r="Q24" s="61"/>
    </row>
    <row r="25" spans="2:17" ht="15" customHeight="1">
      <c r="B25" s="62" t="s">
        <v>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37"/>
    </row>
    <row r="26" spans="2:17" ht="15" customHeight="1">
      <c r="B26" s="40"/>
      <c r="C26" s="40"/>
      <c r="D26" s="41"/>
      <c r="E26" s="38"/>
      <c r="F26" s="38"/>
      <c r="G26" s="50">
        <f>LARGE(G9:G24,1)+LARGE(G9:G24,2)+LARGE(G9:G24,3)</f>
        <v>42.199999999999996</v>
      </c>
      <c r="H26" s="39"/>
      <c r="I26" s="39"/>
      <c r="J26" s="50">
        <f>LARGE(J9:J24,1)+LARGE(J9:J24,2)+LARGE(J9:J24,3)</f>
        <v>41.900000000000006</v>
      </c>
      <c r="K26" s="39"/>
      <c r="L26" s="39"/>
      <c r="M26" s="50">
        <f>LARGE(M9:M24,1)+LARGE(M9:M24,2)+LARGE(M9:M24,3)</f>
        <v>38.400000000000006</v>
      </c>
      <c r="N26" s="39"/>
      <c r="O26" s="39"/>
      <c r="P26" s="50">
        <f>LARGE(P9:P24,1)+LARGE(P9:P24,2)+LARGE(P9:P24,3)</f>
        <v>43.8</v>
      </c>
      <c r="Q26" s="46">
        <f>(SUM(G26:P26))+Q25</f>
        <v>166.3</v>
      </c>
    </row>
    <row r="27" spans="2:17" ht="15" customHeight="1">
      <c r="B27" s="40"/>
      <c r="C27" s="40"/>
      <c r="D27" s="41"/>
      <c r="E27" s="41"/>
      <c r="F27" s="41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2:17" ht="15" customHeight="1">
      <c r="B28" s="40"/>
      <c r="C28" s="40"/>
      <c r="D28" s="41"/>
      <c r="E28" s="41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s="27" customFormat="1" ht="26.25">
      <c r="A29" s="57" t="s">
        <v>266</v>
      </c>
      <c r="B29" s="47" t="s">
        <v>228</v>
      </c>
      <c r="C29" s="47"/>
      <c r="D29" s="47"/>
      <c r="E29" s="25"/>
      <c r="F29" s="51"/>
      <c r="G29" s="26"/>
      <c r="H29" s="26"/>
      <c r="I29" s="26"/>
      <c r="J29" s="26"/>
      <c r="K29" s="26"/>
      <c r="L29" s="26"/>
      <c r="M29" s="26"/>
      <c r="N29" s="26"/>
      <c r="O29" s="26"/>
      <c r="P29" s="24"/>
      <c r="Q29" s="24"/>
    </row>
    <row r="30" spans="2:17" ht="15" customHeight="1">
      <c r="B30" s="28" t="s">
        <v>6</v>
      </c>
      <c r="C30" s="28" t="s">
        <v>7</v>
      </c>
      <c r="D30" s="29" t="s">
        <v>0</v>
      </c>
      <c r="E30" s="68" t="s">
        <v>1</v>
      </c>
      <c r="F30" s="69"/>
      <c r="G30" s="70"/>
      <c r="H30" s="68" t="s">
        <v>2</v>
      </c>
      <c r="I30" s="69"/>
      <c r="J30" s="70"/>
      <c r="K30" s="68" t="s">
        <v>3</v>
      </c>
      <c r="L30" s="69"/>
      <c r="M30" s="70"/>
      <c r="N30" s="68" t="s">
        <v>4</v>
      </c>
      <c r="O30" s="69"/>
      <c r="P30" s="70"/>
      <c r="Q30" s="46" t="s">
        <v>5</v>
      </c>
    </row>
    <row r="31" spans="2:17" ht="15" customHeight="1">
      <c r="B31" s="30"/>
      <c r="C31" s="31"/>
      <c r="D31" s="49"/>
      <c r="E31" s="32"/>
      <c r="F31" s="32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3"/>
    </row>
    <row r="32" spans="2:17" ht="15" customHeight="1">
      <c r="B32" s="83" t="s">
        <v>180</v>
      </c>
      <c r="C32" s="83" t="s">
        <v>181</v>
      </c>
      <c r="D32" s="84">
        <v>2008</v>
      </c>
      <c r="E32" s="34" t="s">
        <v>10</v>
      </c>
      <c r="F32" s="35">
        <v>5</v>
      </c>
      <c r="G32" s="60">
        <f>F32+F33</f>
        <v>13.9</v>
      </c>
      <c r="H32" s="36" t="s">
        <v>10</v>
      </c>
      <c r="I32" s="35">
        <v>5</v>
      </c>
      <c r="J32" s="60">
        <f>I32+I33</f>
        <v>14.2</v>
      </c>
      <c r="K32" s="36" t="s">
        <v>10</v>
      </c>
      <c r="L32" s="35">
        <v>5</v>
      </c>
      <c r="M32" s="60">
        <f>L32+L33</f>
        <v>12.3</v>
      </c>
      <c r="N32" s="36" t="s">
        <v>10</v>
      </c>
      <c r="O32" s="35">
        <v>5</v>
      </c>
      <c r="P32" s="60">
        <f>O32+O33</f>
        <v>14.6</v>
      </c>
      <c r="Q32" s="65"/>
    </row>
    <row r="33" spans="2:17" ht="15" customHeight="1">
      <c r="B33" s="83"/>
      <c r="C33" s="83"/>
      <c r="D33" s="85"/>
      <c r="E33" s="34" t="s">
        <v>11</v>
      </c>
      <c r="F33" s="35">
        <v>8.9</v>
      </c>
      <c r="G33" s="61"/>
      <c r="H33" s="36" t="s">
        <v>11</v>
      </c>
      <c r="I33" s="35">
        <v>9.2</v>
      </c>
      <c r="J33" s="61"/>
      <c r="K33" s="36" t="s">
        <v>11</v>
      </c>
      <c r="L33" s="35">
        <v>7.3</v>
      </c>
      <c r="M33" s="61"/>
      <c r="N33" s="36" t="s">
        <v>11</v>
      </c>
      <c r="O33" s="35">
        <v>9.6</v>
      </c>
      <c r="P33" s="61"/>
      <c r="Q33" s="61"/>
    </row>
    <row r="34" spans="2:17" ht="15" customHeight="1">
      <c r="B34" s="83" t="s">
        <v>182</v>
      </c>
      <c r="C34" s="83" t="s">
        <v>122</v>
      </c>
      <c r="D34" s="85">
        <v>2008</v>
      </c>
      <c r="E34" s="34" t="s">
        <v>10</v>
      </c>
      <c r="F34" s="35">
        <v>5</v>
      </c>
      <c r="G34" s="60">
        <f>F34+F35</f>
        <v>14</v>
      </c>
      <c r="H34" s="36" t="s">
        <v>10</v>
      </c>
      <c r="I34" s="35">
        <v>5</v>
      </c>
      <c r="J34" s="60">
        <f>I34+I35</f>
        <v>13.4</v>
      </c>
      <c r="K34" s="36" t="s">
        <v>10</v>
      </c>
      <c r="L34" s="35">
        <v>5</v>
      </c>
      <c r="M34" s="60">
        <f>L34+L35</f>
        <v>14</v>
      </c>
      <c r="N34" s="36" t="s">
        <v>10</v>
      </c>
      <c r="O34" s="35">
        <v>5</v>
      </c>
      <c r="P34" s="60">
        <f>O34+O35</f>
        <v>14.5</v>
      </c>
      <c r="Q34" s="65"/>
    </row>
    <row r="35" spans="2:17" ht="15" customHeight="1">
      <c r="B35" s="83"/>
      <c r="C35" s="83"/>
      <c r="D35" s="85"/>
      <c r="E35" s="34" t="s">
        <v>11</v>
      </c>
      <c r="F35" s="35">
        <v>9</v>
      </c>
      <c r="G35" s="61"/>
      <c r="H35" s="36" t="s">
        <v>11</v>
      </c>
      <c r="I35" s="35">
        <v>8.4</v>
      </c>
      <c r="J35" s="61"/>
      <c r="K35" s="36" t="s">
        <v>11</v>
      </c>
      <c r="L35" s="35">
        <v>9</v>
      </c>
      <c r="M35" s="61"/>
      <c r="N35" s="36" t="s">
        <v>11</v>
      </c>
      <c r="O35" s="35">
        <v>9.5</v>
      </c>
      <c r="P35" s="61"/>
      <c r="Q35" s="61"/>
    </row>
    <row r="36" spans="2:17" ht="15" customHeight="1">
      <c r="B36" s="83" t="s">
        <v>183</v>
      </c>
      <c r="C36" s="83" t="s">
        <v>184</v>
      </c>
      <c r="D36" s="85">
        <v>2009</v>
      </c>
      <c r="E36" s="34" t="s">
        <v>10</v>
      </c>
      <c r="F36" s="35">
        <v>5</v>
      </c>
      <c r="G36" s="60">
        <f>F36+F37</f>
        <v>13.8</v>
      </c>
      <c r="H36" s="36" t="s">
        <v>10</v>
      </c>
      <c r="I36" s="35">
        <v>5</v>
      </c>
      <c r="J36" s="60">
        <f>I36+I37</f>
        <v>14.5</v>
      </c>
      <c r="K36" s="36" t="s">
        <v>10</v>
      </c>
      <c r="L36" s="35">
        <v>5</v>
      </c>
      <c r="M36" s="60">
        <f>L36+L37</f>
        <v>11.5</v>
      </c>
      <c r="N36" s="36" t="s">
        <v>10</v>
      </c>
      <c r="O36" s="35">
        <v>5</v>
      </c>
      <c r="P36" s="60">
        <f>O36+O37</f>
        <v>14.4</v>
      </c>
      <c r="Q36" s="65"/>
    </row>
    <row r="37" spans="2:17" ht="15" customHeight="1">
      <c r="B37" s="83"/>
      <c r="C37" s="83"/>
      <c r="D37" s="85"/>
      <c r="E37" s="34" t="s">
        <v>11</v>
      </c>
      <c r="F37" s="35">
        <v>8.8</v>
      </c>
      <c r="G37" s="61"/>
      <c r="H37" s="36" t="s">
        <v>11</v>
      </c>
      <c r="I37" s="35">
        <v>9.5</v>
      </c>
      <c r="J37" s="61"/>
      <c r="K37" s="36" t="s">
        <v>11</v>
      </c>
      <c r="L37" s="35">
        <v>6.5</v>
      </c>
      <c r="M37" s="61"/>
      <c r="N37" s="36" t="s">
        <v>11</v>
      </c>
      <c r="O37" s="35">
        <v>9.4</v>
      </c>
      <c r="P37" s="61"/>
      <c r="Q37" s="61"/>
    </row>
    <row r="38" spans="2:17" ht="15" customHeight="1">
      <c r="B38" s="83" t="s">
        <v>185</v>
      </c>
      <c r="C38" s="83" t="s">
        <v>80</v>
      </c>
      <c r="D38" s="85">
        <v>2009</v>
      </c>
      <c r="E38" s="34" t="s">
        <v>10</v>
      </c>
      <c r="F38" s="35">
        <v>5</v>
      </c>
      <c r="G38" s="60">
        <f>F38+F39</f>
        <v>13.4</v>
      </c>
      <c r="H38" s="36" t="s">
        <v>10</v>
      </c>
      <c r="I38" s="35">
        <v>5</v>
      </c>
      <c r="J38" s="60">
        <f>I38+I39</f>
        <v>12.8</v>
      </c>
      <c r="K38" s="36" t="s">
        <v>10</v>
      </c>
      <c r="L38" s="35">
        <v>5</v>
      </c>
      <c r="M38" s="60">
        <f>L38+L39</f>
        <v>11.6</v>
      </c>
      <c r="N38" s="36" t="s">
        <v>10</v>
      </c>
      <c r="O38" s="35">
        <v>4</v>
      </c>
      <c r="P38" s="60">
        <f>O38+O39</f>
        <v>13.4</v>
      </c>
      <c r="Q38" s="65"/>
    </row>
    <row r="39" spans="2:17" ht="15" customHeight="1">
      <c r="B39" s="83"/>
      <c r="C39" s="83"/>
      <c r="D39" s="85"/>
      <c r="E39" s="34" t="s">
        <v>11</v>
      </c>
      <c r="F39" s="35">
        <v>8.4</v>
      </c>
      <c r="G39" s="61"/>
      <c r="H39" s="36" t="s">
        <v>11</v>
      </c>
      <c r="I39" s="35">
        <v>7.8</v>
      </c>
      <c r="J39" s="61"/>
      <c r="K39" s="36" t="s">
        <v>11</v>
      </c>
      <c r="L39" s="35">
        <v>6.6</v>
      </c>
      <c r="M39" s="61"/>
      <c r="N39" s="36" t="s">
        <v>11</v>
      </c>
      <c r="O39" s="35">
        <v>9.4</v>
      </c>
      <c r="P39" s="61"/>
      <c r="Q39" s="61"/>
    </row>
    <row r="40" spans="2:17" ht="15" customHeight="1">
      <c r="B40" s="83" t="s">
        <v>186</v>
      </c>
      <c r="C40" s="83" t="s">
        <v>187</v>
      </c>
      <c r="D40" s="85">
        <v>2009</v>
      </c>
      <c r="E40" s="34" t="s">
        <v>10</v>
      </c>
      <c r="F40" s="35">
        <v>5</v>
      </c>
      <c r="G40" s="60">
        <f>F40+F41</f>
        <v>13.7</v>
      </c>
      <c r="H40" s="36" t="s">
        <v>10</v>
      </c>
      <c r="I40" s="35">
        <v>5</v>
      </c>
      <c r="J40" s="60">
        <f>I40+I41</f>
        <v>13.6</v>
      </c>
      <c r="K40" s="36" t="s">
        <v>10</v>
      </c>
      <c r="L40" s="35">
        <v>5</v>
      </c>
      <c r="M40" s="60">
        <f>L40+L41</f>
        <v>11.2</v>
      </c>
      <c r="N40" s="36" t="s">
        <v>10</v>
      </c>
      <c r="O40" s="35">
        <v>4</v>
      </c>
      <c r="P40" s="60">
        <f>O40+O41</f>
        <v>13.3</v>
      </c>
      <c r="Q40" s="65"/>
    </row>
    <row r="41" spans="2:17" ht="15" customHeight="1">
      <c r="B41" s="83"/>
      <c r="C41" s="83"/>
      <c r="D41" s="85"/>
      <c r="E41" s="34" t="s">
        <v>11</v>
      </c>
      <c r="F41" s="35">
        <v>8.7</v>
      </c>
      <c r="G41" s="61"/>
      <c r="H41" s="36" t="s">
        <v>11</v>
      </c>
      <c r="I41" s="35">
        <v>8.6</v>
      </c>
      <c r="J41" s="61"/>
      <c r="K41" s="36" t="s">
        <v>11</v>
      </c>
      <c r="L41" s="35">
        <v>6.2</v>
      </c>
      <c r="M41" s="61"/>
      <c r="N41" s="36" t="s">
        <v>11</v>
      </c>
      <c r="O41" s="35">
        <v>9.3</v>
      </c>
      <c r="P41" s="61"/>
      <c r="Q41" s="61"/>
    </row>
    <row r="42" spans="2:17" ht="15" customHeight="1">
      <c r="B42" s="62" t="s">
        <v>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  <c r="Q42" s="37"/>
    </row>
    <row r="43" spans="2:17" ht="15" customHeight="1">
      <c r="B43" s="40"/>
      <c r="C43" s="40"/>
      <c r="D43" s="41"/>
      <c r="E43" s="38"/>
      <c r="F43" s="38"/>
      <c r="G43" s="50">
        <f>LARGE(G32:G41,1)+LARGE(G32:G41,2)+LARGE(G32:G41,3)</f>
        <v>41.7</v>
      </c>
      <c r="H43" s="39"/>
      <c r="I43" s="39"/>
      <c r="J43" s="50">
        <f>LARGE(J32:J41,1)+LARGE(J32:J41,2)+LARGE(J32:J41,3)</f>
        <v>42.3</v>
      </c>
      <c r="K43" s="39"/>
      <c r="L43" s="39"/>
      <c r="M43" s="50">
        <f>LARGE(M32:M41,1)+LARGE(M32:M41,2)+LARGE(M32:M41,3)</f>
        <v>37.9</v>
      </c>
      <c r="N43" s="39"/>
      <c r="O43" s="39"/>
      <c r="P43" s="50">
        <f>LARGE(P32:P41,1)+LARGE(P32:P41,2)+LARGE(P32:P41,3)</f>
        <v>43.5</v>
      </c>
      <c r="Q43" s="46">
        <f>(SUM(G43:P43))+Q42</f>
        <v>165.4</v>
      </c>
    </row>
    <row r="44" spans="2:17" ht="15" customHeight="1">
      <c r="B44" s="40"/>
      <c r="C44" s="40"/>
      <c r="D44" s="41"/>
      <c r="E44" s="41"/>
      <c r="F44" s="41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2:17" ht="15" customHeight="1">
      <c r="B45" s="40"/>
      <c r="C45" s="40"/>
      <c r="D45" s="41"/>
      <c r="E45" s="41"/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5" ht="26.25">
      <c r="A46" s="58" t="s">
        <v>267</v>
      </c>
      <c r="B46" s="47" t="s">
        <v>129</v>
      </c>
      <c r="C46" s="47"/>
      <c r="D46" s="47"/>
      <c r="E46" s="25"/>
      <c r="F46" s="51"/>
      <c r="G46" s="26"/>
      <c r="H46" s="26"/>
      <c r="I46" s="26"/>
      <c r="J46" s="26"/>
      <c r="K46" s="26"/>
      <c r="L46" s="26"/>
      <c r="M46" s="26"/>
      <c r="N46" s="26"/>
      <c r="O46" s="26"/>
    </row>
    <row r="47" spans="2:17" ht="15" customHeight="1">
      <c r="B47" s="28" t="s">
        <v>6</v>
      </c>
      <c r="C47" s="28" t="s">
        <v>7</v>
      </c>
      <c r="D47" s="29" t="s">
        <v>0</v>
      </c>
      <c r="E47" s="68" t="s">
        <v>1</v>
      </c>
      <c r="F47" s="69"/>
      <c r="G47" s="70"/>
      <c r="H47" s="68" t="s">
        <v>2</v>
      </c>
      <c r="I47" s="69"/>
      <c r="J47" s="70"/>
      <c r="K47" s="68" t="s">
        <v>3</v>
      </c>
      <c r="L47" s="69"/>
      <c r="M47" s="70"/>
      <c r="N47" s="68" t="s">
        <v>4</v>
      </c>
      <c r="O47" s="69"/>
      <c r="P47" s="70"/>
      <c r="Q47" s="46" t="s">
        <v>5</v>
      </c>
    </row>
    <row r="48" spans="2:17" ht="15" customHeight="1">
      <c r="B48" s="30"/>
      <c r="C48" s="31"/>
      <c r="D48" s="49"/>
      <c r="E48" s="32"/>
      <c r="F48" s="32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3"/>
    </row>
    <row r="49" spans="2:17" ht="15" customHeight="1">
      <c r="B49" s="71" t="s">
        <v>232</v>
      </c>
      <c r="C49" s="71" t="s">
        <v>233</v>
      </c>
      <c r="D49" s="74">
        <v>2009</v>
      </c>
      <c r="E49" s="34" t="s">
        <v>10</v>
      </c>
      <c r="F49" s="35">
        <v>0</v>
      </c>
      <c r="G49" s="60">
        <f>F49+F50</f>
        <v>0</v>
      </c>
      <c r="H49" s="36" t="s">
        <v>10</v>
      </c>
      <c r="I49" s="35">
        <v>5</v>
      </c>
      <c r="J49" s="60">
        <f>I49+I50</f>
        <v>13.2</v>
      </c>
      <c r="K49" s="36" t="s">
        <v>10</v>
      </c>
      <c r="L49" s="35">
        <v>5</v>
      </c>
      <c r="M49" s="60">
        <f>L49+L50</f>
        <v>12.5</v>
      </c>
      <c r="N49" s="36" t="s">
        <v>10</v>
      </c>
      <c r="O49" s="35">
        <v>4</v>
      </c>
      <c r="P49" s="60">
        <f>O49+O50</f>
        <v>12.9</v>
      </c>
      <c r="Q49" s="65"/>
    </row>
    <row r="50" spans="2:17" ht="15" customHeight="1">
      <c r="B50" s="72"/>
      <c r="C50" s="72"/>
      <c r="D50" s="75"/>
      <c r="E50" s="34" t="s">
        <v>11</v>
      </c>
      <c r="F50" s="35">
        <v>0</v>
      </c>
      <c r="G50" s="61"/>
      <c r="H50" s="36" t="s">
        <v>11</v>
      </c>
      <c r="I50" s="35">
        <v>8.2</v>
      </c>
      <c r="J50" s="61"/>
      <c r="K50" s="36" t="s">
        <v>11</v>
      </c>
      <c r="L50" s="35">
        <v>7.5</v>
      </c>
      <c r="M50" s="61"/>
      <c r="N50" s="36" t="s">
        <v>11</v>
      </c>
      <c r="O50" s="35">
        <v>8.9</v>
      </c>
      <c r="P50" s="61"/>
      <c r="Q50" s="61"/>
    </row>
    <row r="51" spans="2:17" ht="15" customHeight="1">
      <c r="B51" s="71" t="s">
        <v>234</v>
      </c>
      <c r="C51" s="71" t="s">
        <v>235</v>
      </c>
      <c r="D51" s="74">
        <v>2009</v>
      </c>
      <c r="E51" s="34" t="s">
        <v>10</v>
      </c>
      <c r="F51" s="35">
        <v>4</v>
      </c>
      <c r="G51" s="60">
        <f>F51+F52</f>
        <v>12.9</v>
      </c>
      <c r="H51" s="36" t="s">
        <v>10</v>
      </c>
      <c r="I51" s="35">
        <v>5</v>
      </c>
      <c r="J51" s="60">
        <f>I51+I52</f>
        <v>12.8</v>
      </c>
      <c r="K51" s="36" t="s">
        <v>10</v>
      </c>
      <c r="L51" s="35">
        <v>5</v>
      </c>
      <c r="M51" s="60">
        <f>L51+L52</f>
        <v>11.6</v>
      </c>
      <c r="N51" s="36" t="s">
        <v>10</v>
      </c>
      <c r="O51" s="35">
        <v>4</v>
      </c>
      <c r="P51" s="60">
        <f>O51+O52</f>
        <v>12.3</v>
      </c>
      <c r="Q51" s="65"/>
    </row>
    <row r="52" spans="2:17" ht="15" customHeight="1">
      <c r="B52" s="72"/>
      <c r="C52" s="72"/>
      <c r="D52" s="75"/>
      <c r="E52" s="34" t="s">
        <v>11</v>
      </c>
      <c r="F52" s="35">
        <v>8.9</v>
      </c>
      <c r="G52" s="61"/>
      <c r="H52" s="36" t="s">
        <v>11</v>
      </c>
      <c r="I52" s="35">
        <v>7.8</v>
      </c>
      <c r="J52" s="61"/>
      <c r="K52" s="36" t="s">
        <v>11</v>
      </c>
      <c r="L52" s="35">
        <v>6.6</v>
      </c>
      <c r="M52" s="61"/>
      <c r="N52" s="36" t="s">
        <v>11</v>
      </c>
      <c r="O52" s="35">
        <v>8.3</v>
      </c>
      <c r="P52" s="61"/>
      <c r="Q52" s="61"/>
    </row>
    <row r="53" spans="2:17" ht="15" customHeight="1">
      <c r="B53" s="71" t="s">
        <v>268</v>
      </c>
      <c r="C53" s="71" t="s">
        <v>150</v>
      </c>
      <c r="D53" s="74">
        <v>2008</v>
      </c>
      <c r="E53" s="34" t="s">
        <v>10</v>
      </c>
      <c r="F53" s="35">
        <v>5</v>
      </c>
      <c r="G53" s="60">
        <f>F53+F54</f>
        <v>13.8</v>
      </c>
      <c r="H53" s="36" t="s">
        <v>10</v>
      </c>
      <c r="I53" s="35">
        <v>5</v>
      </c>
      <c r="J53" s="60">
        <f>I53+I54</f>
        <v>13.5</v>
      </c>
      <c r="K53" s="36" t="s">
        <v>10</v>
      </c>
      <c r="L53" s="35">
        <v>5</v>
      </c>
      <c r="M53" s="60">
        <f>L53+L54</f>
        <v>13.4</v>
      </c>
      <c r="N53" s="36" t="s">
        <v>10</v>
      </c>
      <c r="O53" s="35">
        <v>5</v>
      </c>
      <c r="P53" s="60">
        <f>O53+O54</f>
        <v>14.5</v>
      </c>
      <c r="Q53" s="65"/>
    </row>
    <row r="54" spans="2:17" ht="15" customHeight="1">
      <c r="B54" s="72"/>
      <c r="C54" s="72"/>
      <c r="D54" s="75"/>
      <c r="E54" s="34" t="s">
        <v>11</v>
      </c>
      <c r="F54" s="35">
        <v>8.8</v>
      </c>
      <c r="G54" s="61"/>
      <c r="H54" s="36" t="s">
        <v>11</v>
      </c>
      <c r="I54" s="35">
        <v>8.5</v>
      </c>
      <c r="J54" s="61"/>
      <c r="K54" s="36" t="s">
        <v>11</v>
      </c>
      <c r="L54" s="35">
        <v>8.4</v>
      </c>
      <c r="M54" s="61"/>
      <c r="N54" s="36" t="s">
        <v>11</v>
      </c>
      <c r="O54" s="35">
        <v>9.5</v>
      </c>
      <c r="P54" s="61"/>
      <c r="Q54" s="61"/>
    </row>
    <row r="55" spans="2:17" ht="15" customHeight="1">
      <c r="B55" s="71" t="s">
        <v>269</v>
      </c>
      <c r="C55" s="71" t="s">
        <v>270</v>
      </c>
      <c r="D55" s="74">
        <v>2008</v>
      </c>
      <c r="E55" s="34" t="s">
        <v>10</v>
      </c>
      <c r="F55" s="35">
        <v>5</v>
      </c>
      <c r="G55" s="60">
        <f>F55+F56</f>
        <v>13</v>
      </c>
      <c r="H55" s="36" t="s">
        <v>10</v>
      </c>
      <c r="I55" s="35">
        <v>5</v>
      </c>
      <c r="J55" s="60">
        <f>I55+I56</f>
        <v>13.3</v>
      </c>
      <c r="K55" s="36" t="s">
        <v>10</v>
      </c>
      <c r="L55" s="35">
        <v>5</v>
      </c>
      <c r="M55" s="60">
        <f>L55+L56</f>
        <v>11.6</v>
      </c>
      <c r="N55" s="36" t="s">
        <v>10</v>
      </c>
      <c r="O55" s="35">
        <v>5</v>
      </c>
      <c r="P55" s="60">
        <f>O55+O56</f>
        <v>14.1</v>
      </c>
      <c r="Q55" s="65"/>
    </row>
    <row r="56" spans="2:17" ht="15" customHeight="1">
      <c r="B56" s="72"/>
      <c r="C56" s="72"/>
      <c r="D56" s="75"/>
      <c r="E56" s="34" t="s">
        <v>11</v>
      </c>
      <c r="F56" s="35">
        <v>8</v>
      </c>
      <c r="G56" s="61"/>
      <c r="H56" s="36" t="s">
        <v>11</v>
      </c>
      <c r="I56" s="35">
        <v>8.3</v>
      </c>
      <c r="J56" s="61"/>
      <c r="K56" s="36" t="s">
        <v>11</v>
      </c>
      <c r="L56" s="35">
        <v>6.6</v>
      </c>
      <c r="M56" s="61"/>
      <c r="N56" s="36" t="s">
        <v>11</v>
      </c>
      <c r="O56" s="35">
        <v>9.1</v>
      </c>
      <c r="P56" s="61"/>
      <c r="Q56" s="61"/>
    </row>
    <row r="57" spans="2:17" ht="15" customHeight="1">
      <c r="B57" s="71" t="s">
        <v>271</v>
      </c>
      <c r="C57" s="71" t="s">
        <v>112</v>
      </c>
      <c r="D57" s="74">
        <v>2008</v>
      </c>
      <c r="E57" s="34" t="s">
        <v>10</v>
      </c>
      <c r="F57" s="35">
        <v>5</v>
      </c>
      <c r="G57" s="60">
        <f>F57+F58</f>
        <v>13.6</v>
      </c>
      <c r="H57" s="36" t="s">
        <v>10</v>
      </c>
      <c r="I57" s="35">
        <v>5</v>
      </c>
      <c r="J57" s="60">
        <f>I57+I58</f>
        <v>10.4</v>
      </c>
      <c r="K57" s="36" t="s">
        <v>10</v>
      </c>
      <c r="L57" s="35">
        <v>5</v>
      </c>
      <c r="M57" s="60">
        <f>L57+L58</f>
        <v>11.6</v>
      </c>
      <c r="N57" s="36" t="s">
        <v>10</v>
      </c>
      <c r="O57" s="35">
        <v>5</v>
      </c>
      <c r="P57" s="60">
        <f>O57+O58</f>
        <v>14.3</v>
      </c>
      <c r="Q57" s="65"/>
    </row>
    <row r="58" spans="2:17" ht="15" customHeight="1">
      <c r="B58" s="72"/>
      <c r="C58" s="72"/>
      <c r="D58" s="75"/>
      <c r="E58" s="34" t="s">
        <v>11</v>
      </c>
      <c r="F58" s="35">
        <v>8.6</v>
      </c>
      <c r="G58" s="61"/>
      <c r="H58" s="36" t="s">
        <v>11</v>
      </c>
      <c r="I58" s="35">
        <v>5.4</v>
      </c>
      <c r="J58" s="61"/>
      <c r="K58" s="36" t="s">
        <v>11</v>
      </c>
      <c r="L58" s="35">
        <v>6.6</v>
      </c>
      <c r="M58" s="61"/>
      <c r="N58" s="36" t="s">
        <v>11</v>
      </c>
      <c r="O58" s="35">
        <v>9.3</v>
      </c>
      <c r="P58" s="61"/>
      <c r="Q58" s="61"/>
    </row>
    <row r="59" spans="2:17" ht="15" customHeight="1">
      <c r="B59" s="71" t="s">
        <v>238</v>
      </c>
      <c r="C59" s="71" t="s">
        <v>239</v>
      </c>
      <c r="D59" s="74">
        <v>2010</v>
      </c>
      <c r="E59" s="34" t="s">
        <v>10</v>
      </c>
      <c r="F59" s="35">
        <v>0</v>
      </c>
      <c r="G59" s="60">
        <f>F59+F60</f>
        <v>0</v>
      </c>
      <c r="H59" s="36" t="s">
        <v>10</v>
      </c>
      <c r="I59" s="35">
        <v>0</v>
      </c>
      <c r="J59" s="60">
        <f>I59+I60</f>
        <v>0</v>
      </c>
      <c r="K59" s="36" t="s">
        <v>10</v>
      </c>
      <c r="L59" s="35">
        <v>0</v>
      </c>
      <c r="M59" s="60">
        <f>L59+L60</f>
        <v>0</v>
      </c>
      <c r="N59" s="36" t="s">
        <v>10</v>
      </c>
      <c r="O59" s="35">
        <v>0</v>
      </c>
      <c r="P59" s="60">
        <f>O59+O60</f>
        <v>0</v>
      </c>
      <c r="Q59" s="65"/>
    </row>
    <row r="60" spans="2:17" ht="15" customHeight="1">
      <c r="B60" s="72"/>
      <c r="C60" s="72"/>
      <c r="D60" s="75"/>
      <c r="E60" s="34" t="s">
        <v>11</v>
      </c>
      <c r="F60" s="35">
        <v>0</v>
      </c>
      <c r="G60" s="61"/>
      <c r="H60" s="36" t="s">
        <v>11</v>
      </c>
      <c r="I60" s="35">
        <v>0</v>
      </c>
      <c r="J60" s="61"/>
      <c r="K60" s="36" t="s">
        <v>11</v>
      </c>
      <c r="L60" s="35">
        <v>0</v>
      </c>
      <c r="M60" s="61"/>
      <c r="N60" s="36" t="s">
        <v>11</v>
      </c>
      <c r="O60" s="35">
        <v>0</v>
      </c>
      <c r="P60" s="61"/>
      <c r="Q60" s="61"/>
    </row>
    <row r="61" spans="2:17" ht="15" customHeight="1">
      <c r="B61" s="71" t="s">
        <v>236</v>
      </c>
      <c r="C61" s="71" t="s">
        <v>237</v>
      </c>
      <c r="D61" s="74">
        <v>2009</v>
      </c>
      <c r="E61" s="34" t="s">
        <v>10</v>
      </c>
      <c r="F61" s="35">
        <v>0</v>
      </c>
      <c r="G61" s="60">
        <f>F61+F62</f>
        <v>0</v>
      </c>
      <c r="H61" s="36" t="s">
        <v>10</v>
      </c>
      <c r="I61" s="35">
        <v>0</v>
      </c>
      <c r="J61" s="60">
        <f>I61+I62</f>
        <v>0</v>
      </c>
      <c r="K61" s="36" t="s">
        <v>10</v>
      </c>
      <c r="L61" s="35">
        <v>0</v>
      </c>
      <c r="M61" s="60">
        <f>L61+L62</f>
        <v>0</v>
      </c>
      <c r="N61" s="36" t="s">
        <v>10</v>
      </c>
      <c r="O61" s="35">
        <v>0</v>
      </c>
      <c r="P61" s="60">
        <f>O61+O62</f>
        <v>0</v>
      </c>
      <c r="Q61" s="65"/>
    </row>
    <row r="62" spans="2:17" ht="15" customHeight="1">
      <c r="B62" s="72"/>
      <c r="C62" s="72"/>
      <c r="D62" s="75"/>
      <c r="E62" s="34" t="s">
        <v>11</v>
      </c>
      <c r="F62" s="35">
        <v>0</v>
      </c>
      <c r="G62" s="61"/>
      <c r="H62" s="36" t="s">
        <v>11</v>
      </c>
      <c r="I62" s="35">
        <v>0</v>
      </c>
      <c r="J62" s="61"/>
      <c r="K62" s="36" t="s">
        <v>11</v>
      </c>
      <c r="L62" s="35">
        <v>0</v>
      </c>
      <c r="M62" s="61"/>
      <c r="N62" s="36" t="s">
        <v>11</v>
      </c>
      <c r="O62" s="35">
        <v>0</v>
      </c>
      <c r="P62" s="61"/>
      <c r="Q62" s="61"/>
    </row>
    <row r="63" spans="2:17" ht="15" customHeight="1">
      <c r="B63" s="54" t="s">
        <v>8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37"/>
    </row>
    <row r="64" spans="2:17" ht="15" customHeight="1">
      <c r="B64" s="40"/>
      <c r="C64" s="40"/>
      <c r="D64" s="41"/>
      <c r="E64" s="38"/>
      <c r="F64" s="38"/>
      <c r="G64" s="50">
        <f>LARGE(G49:G62,1)+LARGE(G49:G62,2)+LARGE(G49:G62,3)</f>
        <v>40.4</v>
      </c>
      <c r="H64" s="39"/>
      <c r="I64" s="39"/>
      <c r="J64" s="50">
        <f>LARGE(J49:J62,1)+LARGE(J49:J62,2)+LARGE(J49:J62,3)</f>
        <v>40</v>
      </c>
      <c r="K64" s="39"/>
      <c r="L64" s="39"/>
      <c r="M64" s="50">
        <f>LARGE(M49:M62,1)+LARGE(M49:M62,2)+LARGE(M49:M62,3)</f>
        <v>37.5</v>
      </c>
      <c r="N64" s="39"/>
      <c r="O64" s="39"/>
      <c r="P64" s="50">
        <f>LARGE(P49:P62,1)+LARGE(P49:P62,2)+LARGE(P49:P62,3)</f>
        <v>42.9</v>
      </c>
      <c r="Q64" s="46">
        <f>(SUM(G64:P64))+Q63</f>
        <v>160.8</v>
      </c>
    </row>
    <row r="67" spans="1:17" s="27" customFormat="1" ht="26.25">
      <c r="A67" s="57" t="s">
        <v>274</v>
      </c>
      <c r="B67" s="47" t="s">
        <v>128</v>
      </c>
      <c r="C67" s="47"/>
      <c r="D67" s="48"/>
      <c r="E67" s="25"/>
      <c r="F67" s="51"/>
      <c r="G67" s="26"/>
      <c r="H67" s="26"/>
      <c r="I67" s="26"/>
      <c r="J67" s="26"/>
      <c r="K67" s="26"/>
      <c r="L67" s="26"/>
      <c r="M67" s="26"/>
      <c r="N67" s="26"/>
      <c r="O67" s="26"/>
      <c r="P67" s="24"/>
      <c r="Q67" s="24"/>
    </row>
    <row r="68" spans="2:17" ht="15" customHeight="1">
      <c r="B68" s="28" t="s">
        <v>6</v>
      </c>
      <c r="C68" s="28" t="s">
        <v>7</v>
      </c>
      <c r="D68" s="29" t="s">
        <v>0</v>
      </c>
      <c r="E68" s="68" t="s">
        <v>1</v>
      </c>
      <c r="F68" s="69"/>
      <c r="G68" s="70"/>
      <c r="H68" s="68" t="s">
        <v>2</v>
      </c>
      <c r="I68" s="69"/>
      <c r="J68" s="70"/>
      <c r="K68" s="68" t="s">
        <v>3</v>
      </c>
      <c r="L68" s="69"/>
      <c r="M68" s="70"/>
      <c r="N68" s="68" t="s">
        <v>4</v>
      </c>
      <c r="O68" s="69"/>
      <c r="P68" s="70"/>
      <c r="Q68" s="46" t="s">
        <v>5</v>
      </c>
    </row>
    <row r="69" spans="2:17" ht="15" customHeight="1">
      <c r="B69" s="30"/>
      <c r="C69" s="31"/>
      <c r="D69" s="49"/>
      <c r="E69" s="32"/>
      <c r="F69" s="32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3"/>
    </row>
    <row r="70" spans="2:17" ht="15" customHeight="1">
      <c r="B70" s="71" t="s">
        <v>117</v>
      </c>
      <c r="C70" s="71" t="s">
        <v>118</v>
      </c>
      <c r="D70" s="76">
        <v>2008</v>
      </c>
      <c r="E70" s="34" t="s">
        <v>10</v>
      </c>
      <c r="F70" s="35">
        <v>5</v>
      </c>
      <c r="G70" s="60">
        <f>F70+F71</f>
        <v>14.3</v>
      </c>
      <c r="H70" s="36" t="s">
        <v>10</v>
      </c>
      <c r="I70" s="35">
        <v>5</v>
      </c>
      <c r="J70" s="60">
        <f>I70+I71</f>
        <v>13.1</v>
      </c>
      <c r="K70" s="36" t="s">
        <v>10</v>
      </c>
      <c r="L70" s="35">
        <v>5</v>
      </c>
      <c r="M70" s="60">
        <f>L70+L71</f>
        <v>12.7</v>
      </c>
      <c r="N70" s="36" t="s">
        <v>10</v>
      </c>
      <c r="O70" s="35">
        <v>0</v>
      </c>
      <c r="P70" s="60">
        <f>O70+O71</f>
        <v>0</v>
      </c>
      <c r="Q70" s="65"/>
    </row>
    <row r="71" spans="2:17" ht="15" customHeight="1">
      <c r="B71" s="72"/>
      <c r="C71" s="72"/>
      <c r="D71" s="75"/>
      <c r="E71" s="34" t="s">
        <v>11</v>
      </c>
      <c r="F71" s="35">
        <v>9.3</v>
      </c>
      <c r="G71" s="61"/>
      <c r="H71" s="36" t="s">
        <v>11</v>
      </c>
      <c r="I71" s="35">
        <v>8.1</v>
      </c>
      <c r="J71" s="61"/>
      <c r="K71" s="36" t="s">
        <v>11</v>
      </c>
      <c r="L71" s="35">
        <v>7.7</v>
      </c>
      <c r="M71" s="61"/>
      <c r="N71" s="36" t="s">
        <v>11</v>
      </c>
      <c r="O71" s="35">
        <v>0</v>
      </c>
      <c r="P71" s="61"/>
      <c r="Q71" s="61"/>
    </row>
    <row r="72" spans="2:17" ht="15" customHeight="1">
      <c r="B72" s="71" t="s">
        <v>119</v>
      </c>
      <c r="C72" s="71" t="s">
        <v>120</v>
      </c>
      <c r="D72" s="74">
        <v>2008</v>
      </c>
      <c r="E72" s="34" t="s">
        <v>10</v>
      </c>
      <c r="F72" s="35">
        <v>4</v>
      </c>
      <c r="G72" s="60">
        <f>F72+F73</f>
        <v>12.5</v>
      </c>
      <c r="H72" s="36" t="s">
        <v>10</v>
      </c>
      <c r="I72" s="35">
        <v>5</v>
      </c>
      <c r="J72" s="60">
        <f>I72+I73</f>
        <v>13.7</v>
      </c>
      <c r="K72" s="36" t="s">
        <v>10</v>
      </c>
      <c r="L72" s="35">
        <v>5</v>
      </c>
      <c r="M72" s="60">
        <f>L72+L73</f>
        <v>11.9</v>
      </c>
      <c r="N72" s="36" t="s">
        <v>10</v>
      </c>
      <c r="O72" s="35">
        <v>5</v>
      </c>
      <c r="P72" s="60">
        <f>O72+O73</f>
        <v>13.4</v>
      </c>
      <c r="Q72" s="65"/>
    </row>
    <row r="73" spans="2:17" ht="15" customHeight="1">
      <c r="B73" s="72"/>
      <c r="C73" s="72"/>
      <c r="D73" s="75"/>
      <c r="E73" s="34" t="s">
        <v>11</v>
      </c>
      <c r="F73" s="35">
        <v>8.5</v>
      </c>
      <c r="G73" s="61"/>
      <c r="H73" s="36" t="s">
        <v>11</v>
      </c>
      <c r="I73" s="35">
        <v>8.7</v>
      </c>
      <c r="J73" s="61"/>
      <c r="K73" s="36" t="s">
        <v>11</v>
      </c>
      <c r="L73" s="35">
        <v>6.9</v>
      </c>
      <c r="M73" s="61"/>
      <c r="N73" s="36" t="s">
        <v>11</v>
      </c>
      <c r="O73" s="35">
        <v>8.4</v>
      </c>
      <c r="P73" s="61"/>
      <c r="Q73" s="61"/>
    </row>
    <row r="74" spans="2:17" ht="15" customHeight="1">
      <c r="B74" s="71" t="s">
        <v>121</v>
      </c>
      <c r="C74" s="71" t="s">
        <v>122</v>
      </c>
      <c r="D74" s="74">
        <v>2008</v>
      </c>
      <c r="E74" s="34" t="s">
        <v>10</v>
      </c>
      <c r="F74" s="35">
        <v>4</v>
      </c>
      <c r="G74" s="60">
        <f>F74+F75</f>
        <v>12.8</v>
      </c>
      <c r="H74" s="36" t="s">
        <v>10</v>
      </c>
      <c r="I74" s="35">
        <v>5</v>
      </c>
      <c r="J74" s="60">
        <f>I74+I75</f>
        <v>12.8</v>
      </c>
      <c r="K74" s="36" t="s">
        <v>10</v>
      </c>
      <c r="L74" s="35">
        <v>5</v>
      </c>
      <c r="M74" s="60">
        <f>L74+L75</f>
        <v>11.7</v>
      </c>
      <c r="N74" s="36" t="s">
        <v>10</v>
      </c>
      <c r="O74" s="35">
        <v>5</v>
      </c>
      <c r="P74" s="60">
        <f>O74+O75</f>
        <v>13.8</v>
      </c>
      <c r="Q74" s="65"/>
    </row>
    <row r="75" spans="2:17" ht="15" customHeight="1">
      <c r="B75" s="72"/>
      <c r="C75" s="72"/>
      <c r="D75" s="75"/>
      <c r="E75" s="34" t="s">
        <v>11</v>
      </c>
      <c r="F75" s="35">
        <v>8.8</v>
      </c>
      <c r="G75" s="61"/>
      <c r="H75" s="36" t="s">
        <v>11</v>
      </c>
      <c r="I75" s="35">
        <v>7.8</v>
      </c>
      <c r="J75" s="61"/>
      <c r="K75" s="36" t="s">
        <v>11</v>
      </c>
      <c r="L75" s="35">
        <v>6.7</v>
      </c>
      <c r="M75" s="61"/>
      <c r="N75" s="36" t="s">
        <v>11</v>
      </c>
      <c r="O75" s="35">
        <v>8.8</v>
      </c>
      <c r="P75" s="61"/>
      <c r="Q75" s="61"/>
    </row>
    <row r="76" spans="2:17" ht="15" customHeight="1">
      <c r="B76" s="71" t="s">
        <v>117</v>
      </c>
      <c r="C76" s="71" t="s">
        <v>64</v>
      </c>
      <c r="D76" s="74">
        <v>2008</v>
      </c>
      <c r="E76" s="34" t="s">
        <v>10</v>
      </c>
      <c r="F76" s="35">
        <v>4</v>
      </c>
      <c r="G76" s="60">
        <f>F76+F77</f>
        <v>13.3</v>
      </c>
      <c r="H76" s="36" t="s">
        <v>10</v>
      </c>
      <c r="I76" s="35">
        <v>5</v>
      </c>
      <c r="J76" s="60">
        <f>I76+I77</f>
        <v>13.1</v>
      </c>
      <c r="K76" s="36" t="s">
        <v>10</v>
      </c>
      <c r="L76" s="35">
        <v>5</v>
      </c>
      <c r="M76" s="60">
        <f>L76+L77</f>
        <v>12.1</v>
      </c>
      <c r="N76" s="36" t="s">
        <v>10</v>
      </c>
      <c r="O76" s="35">
        <v>5</v>
      </c>
      <c r="P76" s="60">
        <f>O76+O77</f>
        <v>14.1</v>
      </c>
      <c r="Q76" s="65"/>
    </row>
    <row r="77" spans="2:17" ht="15" customHeight="1">
      <c r="B77" s="72"/>
      <c r="C77" s="72"/>
      <c r="D77" s="75"/>
      <c r="E77" s="34" t="s">
        <v>11</v>
      </c>
      <c r="F77" s="35">
        <v>9.3</v>
      </c>
      <c r="G77" s="61"/>
      <c r="H77" s="36" t="s">
        <v>11</v>
      </c>
      <c r="I77" s="35">
        <v>8.1</v>
      </c>
      <c r="J77" s="61"/>
      <c r="K77" s="36" t="s">
        <v>11</v>
      </c>
      <c r="L77" s="35">
        <v>7.1</v>
      </c>
      <c r="M77" s="61"/>
      <c r="N77" s="36" t="s">
        <v>11</v>
      </c>
      <c r="O77" s="35">
        <v>9.1</v>
      </c>
      <c r="P77" s="61"/>
      <c r="Q77" s="61"/>
    </row>
    <row r="78" spans="2:17" ht="15" customHeight="1">
      <c r="B78" s="71" t="s">
        <v>123</v>
      </c>
      <c r="C78" s="71" t="s">
        <v>124</v>
      </c>
      <c r="D78" s="74">
        <v>2008</v>
      </c>
      <c r="E78" s="34" t="s">
        <v>10</v>
      </c>
      <c r="F78" s="35">
        <v>0</v>
      </c>
      <c r="G78" s="60">
        <f>F78+F79</f>
        <v>0</v>
      </c>
      <c r="H78" s="36" t="s">
        <v>10</v>
      </c>
      <c r="I78" s="35">
        <v>0</v>
      </c>
      <c r="J78" s="60">
        <f>I78+I79</f>
        <v>0</v>
      </c>
      <c r="K78" s="36" t="s">
        <v>10</v>
      </c>
      <c r="L78" s="35">
        <v>5</v>
      </c>
      <c r="M78" s="60">
        <f>L78+L79</f>
        <v>11.5</v>
      </c>
      <c r="N78" s="36" t="s">
        <v>10</v>
      </c>
      <c r="O78" s="35">
        <v>5</v>
      </c>
      <c r="P78" s="60">
        <f>O78+O79</f>
        <v>14.4</v>
      </c>
      <c r="Q78" s="65"/>
    </row>
    <row r="79" spans="2:17" ht="15" customHeight="1">
      <c r="B79" s="72"/>
      <c r="C79" s="72"/>
      <c r="D79" s="75"/>
      <c r="E79" s="34" t="s">
        <v>11</v>
      </c>
      <c r="F79" s="35">
        <v>0</v>
      </c>
      <c r="G79" s="61"/>
      <c r="H79" s="36" t="s">
        <v>11</v>
      </c>
      <c r="I79" s="35">
        <v>0</v>
      </c>
      <c r="J79" s="61"/>
      <c r="K79" s="36" t="s">
        <v>11</v>
      </c>
      <c r="L79" s="35">
        <v>6.5</v>
      </c>
      <c r="M79" s="61"/>
      <c r="N79" s="36" t="s">
        <v>11</v>
      </c>
      <c r="O79" s="35">
        <v>9.4</v>
      </c>
      <c r="P79" s="61"/>
      <c r="Q79" s="61"/>
    </row>
    <row r="80" spans="2:17" ht="15" customHeight="1">
      <c r="B80" s="71" t="s">
        <v>125</v>
      </c>
      <c r="C80" s="71" t="s">
        <v>126</v>
      </c>
      <c r="D80" s="74">
        <v>2008</v>
      </c>
      <c r="E80" s="34" t="s">
        <v>10</v>
      </c>
      <c r="F80" s="35">
        <v>4</v>
      </c>
      <c r="G80" s="60">
        <f>F80+F81</f>
        <v>12.9</v>
      </c>
      <c r="H80" s="36" t="s">
        <v>10</v>
      </c>
      <c r="I80" s="35">
        <v>5</v>
      </c>
      <c r="J80" s="60">
        <f>I80+I81</f>
        <v>12.7</v>
      </c>
      <c r="K80" s="36" t="s">
        <v>10</v>
      </c>
      <c r="L80" s="35">
        <v>0</v>
      </c>
      <c r="M80" s="60">
        <f>L80+L81</f>
        <v>0</v>
      </c>
      <c r="N80" s="36" t="s">
        <v>10</v>
      </c>
      <c r="O80" s="35">
        <v>5</v>
      </c>
      <c r="P80" s="60">
        <f>O80+O81</f>
        <v>13.8</v>
      </c>
      <c r="Q80" s="65"/>
    </row>
    <row r="81" spans="2:17" ht="15" customHeight="1">
      <c r="B81" s="72"/>
      <c r="C81" s="72"/>
      <c r="D81" s="75"/>
      <c r="E81" s="34" t="s">
        <v>11</v>
      </c>
      <c r="F81" s="35">
        <v>8.9</v>
      </c>
      <c r="G81" s="61"/>
      <c r="H81" s="36" t="s">
        <v>11</v>
      </c>
      <c r="I81" s="35">
        <v>7.7</v>
      </c>
      <c r="J81" s="61"/>
      <c r="K81" s="36" t="s">
        <v>11</v>
      </c>
      <c r="L81" s="35">
        <v>0</v>
      </c>
      <c r="M81" s="61"/>
      <c r="N81" s="36" t="s">
        <v>11</v>
      </c>
      <c r="O81" s="35">
        <v>8.8</v>
      </c>
      <c r="P81" s="61"/>
      <c r="Q81" s="61"/>
    </row>
    <row r="82" spans="2:17" ht="15" customHeight="1">
      <c r="B82" s="71" t="s">
        <v>79</v>
      </c>
      <c r="C82" s="71" t="s">
        <v>127</v>
      </c>
      <c r="D82" s="74">
        <v>2009</v>
      </c>
      <c r="E82" s="34" t="s">
        <v>10</v>
      </c>
      <c r="F82" s="35">
        <v>0</v>
      </c>
      <c r="G82" s="60">
        <f>F82+F83</f>
        <v>0</v>
      </c>
      <c r="H82" s="36" t="s">
        <v>10</v>
      </c>
      <c r="I82" s="35">
        <v>0</v>
      </c>
      <c r="J82" s="60">
        <f>I82+I83</f>
        <v>0</v>
      </c>
      <c r="K82" s="36" t="s">
        <v>10</v>
      </c>
      <c r="L82" s="35">
        <v>0</v>
      </c>
      <c r="M82" s="60">
        <f>L82+L83</f>
        <v>0</v>
      </c>
      <c r="N82" s="36" t="s">
        <v>10</v>
      </c>
      <c r="O82" s="35">
        <v>0</v>
      </c>
      <c r="P82" s="60">
        <f>O82+O83</f>
        <v>0</v>
      </c>
      <c r="Q82" s="65"/>
    </row>
    <row r="83" spans="2:17" ht="15" customHeight="1">
      <c r="B83" s="72"/>
      <c r="C83" s="72"/>
      <c r="D83" s="75"/>
      <c r="E83" s="34" t="s">
        <v>11</v>
      </c>
      <c r="F83" s="35">
        <v>0</v>
      </c>
      <c r="G83" s="61"/>
      <c r="H83" s="36" t="s">
        <v>11</v>
      </c>
      <c r="I83" s="35">
        <v>0</v>
      </c>
      <c r="J83" s="61"/>
      <c r="K83" s="36" t="s">
        <v>11</v>
      </c>
      <c r="L83" s="35">
        <v>0</v>
      </c>
      <c r="M83" s="61"/>
      <c r="N83" s="36" t="s">
        <v>11</v>
      </c>
      <c r="O83" s="35">
        <v>0</v>
      </c>
      <c r="P83" s="61"/>
      <c r="Q83" s="61"/>
    </row>
    <row r="84" spans="2:17" ht="15" customHeight="1">
      <c r="B84" s="62" t="s">
        <v>8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4"/>
      <c r="Q84" s="37"/>
    </row>
    <row r="85" spans="2:17" ht="15" customHeight="1">
      <c r="B85" s="40"/>
      <c r="C85" s="40"/>
      <c r="D85" s="41"/>
      <c r="E85" s="38"/>
      <c r="F85" s="38"/>
      <c r="G85" s="50">
        <f>LARGE(G70:G83,1)+LARGE(G70:G83,2)+LARGE(G70:G83,3)</f>
        <v>40.5</v>
      </c>
      <c r="H85" s="39"/>
      <c r="I85" s="39"/>
      <c r="J85" s="50">
        <f>LARGE(J70:J83,1)+LARGE(J70:J83,2)+LARGE(J70:J83,3)</f>
        <v>39.9</v>
      </c>
      <c r="K85" s="39"/>
      <c r="L85" s="39"/>
      <c r="M85" s="50">
        <f>LARGE(M70:M83,1)+LARGE(M70:M83,2)+LARGE(M70:M83,3)</f>
        <v>36.699999999999996</v>
      </c>
      <c r="N85" s="39"/>
      <c r="O85" s="39"/>
      <c r="P85" s="50">
        <f>LARGE(P70:P83,1)+LARGE(P70:P83,2)+LARGE(P70:P83,3)</f>
        <v>42.3</v>
      </c>
      <c r="Q85" s="46">
        <f>(SUM(G85:P85))+Q84</f>
        <v>159.39999999999998</v>
      </c>
    </row>
    <row r="86" spans="2:17" ht="15" customHeight="1">
      <c r="B86" s="40"/>
      <c r="C86" s="40"/>
      <c r="D86" s="41"/>
      <c r="E86" s="41"/>
      <c r="F86" s="41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2:17" ht="15" customHeight="1">
      <c r="B87" s="40"/>
      <c r="C87" s="40"/>
      <c r="D87" s="41"/>
      <c r="E87" s="41"/>
      <c r="F87" s="41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1:17" s="27" customFormat="1" ht="26.25">
      <c r="A88" s="57" t="s">
        <v>273</v>
      </c>
      <c r="B88" s="47" t="s">
        <v>229</v>
      </c>
      <c r="C88" s="47"/>
      <c r="D88" s="47"/>
      <c r="E88" s="25"/>
      <c r="F88" s="51"/>
      <c r="G88" s="26"/>
      <c r="H88" s="26"/>
      <c r="I88" s="26"/>
      <c r="J88" s="26"/>
      <c r="K88" s="26"/>
      <c r="L88" s="26"/>
      <c r="M88" s="26"/>
      <c r="N88" s="26"/>
      <c r="O88" s="26"/>
      <c r="P88" s="24"/>
      <c r="Q88" s="24"/>
    </row>
    <row r="89" spans="2:17" ht="15" customHeight="1">
      <c r="B89" s="28" t="s">
        <v>6</v>
      </c>
      <c r="C89" s="28" t="s">
        <v>7</v>
      </c>
      <c r="D89" s="29" t="s">
        <v>0</v>
      </c>
      <c r="E89" s="68" t="s">
        <v>1</v>
      </c>
      <c r="F89" s="69"/>
      <c r="G89" s="70"/>
      <c r="H89" s="68" t="s">
        <v>2</v>
      </c>
      <c r="I89" s="69"/>
      <c r="J89" s="70"/>
      <c r="K89" s="68" t="s">
        <v>3</v>
      </c>
      <c r="L89" s="69"/>
      <c r="M89" s="70"/>
      <c r="N89" s="68" t="s">
        <v>4</v>
      </c>
      <c r="O89" s="69"/>
      <c r="P89" s="70"/>
      <c r="Q89" s="46" t="s">
        <v>5</v>
      </c>
    </row>
    <row r="90" spans="2:17" ht="15" customHeight="1">
      <c r="B90" s="30"/>
      <c r="C90" s="31"/>
      <c r="D90" s="49"/>
      <c r="E90" s="32"/>
      <c r="F90" s="32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3"/>
    </row>
    <row r="91" spans="2:17" ht="15" customHeight="1">
      <c r="B91" s="86" t="s">
        <v>189</v>
      </c>
      <c r="C91" s="86" t="s">
        <v>190</v>
      </c>
      <c r="D91" s="88">
        <v>2009</v>
      </c>
      <c r="E91" s="34" t="s">
        <v>10</v>
      </c>
      <c r="F91" s="35">
        <v>4</v>
      </c>
      <c r="G91" s="60">
        <f>F91+F92</f>
        <v>13</v>
      </c>
      <c r="H91" s="36" t="s">
        <v>10</v>
      </c>
      <c r="I91" s="35">
        <v>5</v>
      </c>
      <c r="J91" s="60">
        <f>I91+I92</f>
        <v>13.7</v>
      </c>
      <c r="K91" s="36" t="s">
        <v>10</v>
      </c>
      <c r="L91" s="35">
        <v>5</v>
      </c>
      <c r="M91" s="60">
        <f>L91+L92</f>
        <v>12.2</v>
      </c>
      <c r="N91" s="36" t="s">
        <v>10</v>
      </c>
      <c r="O91" s="35">
        <v>5</v>
      </c>
      <c r="P91" s="60">
        <f>O91+O92</f>
        <v>13.9</v>
      </c>
      <c r="Q91" s="65"/>
    </row>
    <row r="92" spans="2:17" ht="15" customHeight="1">
      <c r="B92" s="87"/>
      <c r="C92" s="87"/>
      <c r="D92" s="89"/>
      <c r="E92" s="34" t="s">
        <v>11</v>
      </c>
      <c r="F92" s="35">
        <v>9</v>
      </c>
      <c r="G92" s="61"/>
      <c r="H92" s="36" t="s">
        <v>11</v>
      </c>
      <c r="I92" s="35">
        <v>8.7</v>
      </c>
      <c r="J92" s="61"/>
      <c r="K92" s="36" t="s">
        <v>11</v>
      </c>
      <c r="L92" s="35">
        <v>7.2</v>
      </c>
      <c r="M92" s="61"/>
      <c r="N92" s="36" t="s">
        <v>11</v>
      </c>
      <c r="O92" s="35">
        <v>8.9</v>
      </c>
      <c r="P92" s="61"/>
      <c r="Q92" s="61"/>
    </row>
    <row r="93" spans="2:17" ht="15" customHeight="1">
      <c r="B93" s="86" t="s">
        <v>191</v>
      </c>
      <c r="C93" s="86" t="s">
        <v>37</v>
      </c>
      <c r="D93" s="88">
        <v>2009</v>
      </c>
      <c r="E93" s="34" t="s">
        <v>10</v>
      </c>
      <c r="F93" s="35">
        <v>4</v>
      </c>
      <c r="G93" s="60">
        <f>F93+F94</f>
        <v>12.7</v>
      </c>
      <c r="H93" s="36" t="s">
        <v>10</v>
      </c>
      <c r="I93" s="35">
        <v>5</v>
      </c>
      <c r="J93" s="60">
        <f>I93+I94</f>
        <v>12.7</v>
      </c>
      <c r="K93" s="36" t="s">
        <v>10</v>
      </c>
      <c r="L93" s="35">
        <v>5</v>
      </c>
      <c r="M93" s="60">
        <f>L93+L94</f>
        <v>11.2</v>
      </c>
      <c r="N93" s="36" t="s">
        <v>10</v>
      </c>
      <c r="O93" s="35">
        <v>5</v>
      </c>
      <c r="P93" s="60">
        <f>O93+O94</f>
        <v>13.2</v>
      </c>
      <c r="Q93" s="65"/>
    </row>
    <row r="94" spans="2:17" ht="15" customHeight="1">
      <c r="B94" s="87"/>
      <c r="C94" s="87"/>
      <c r="D94" s="89"/>
      <c r="E94" s="34" t="s">
        <v>11</v>
      </c>
      <c r="F94" s="35">
        <v>8.7</v>
      </c>
      <c r="G94" s="61"/>
      <c r="H94" s="36" t="s">
        <v>11</v>
      </c>
      <c r="I94" s="35">
        <v>7.7</v>
      </c>
      <c r="J94" s="61"/>
      <c r="K94" s="36" t="s">
        <v>11</v>
      </c>
      <c r="L94" s="35">
        <v>6.2</v>
      </c>
      <c r="M94" s="61"/>
      <c r="N94" s="36" t="s">
        <v>11</v>
      </c>
      <c r="O94" s="35">
        <v>8.2</v>
      </c>
      <c r="P94" s="61"/>
      <c r="Q94" s="61"/>
    </row>
    <row r="95" spans="2:17" ht="15" customHeight="1">
      <c r="B95" s="86" t="s">
        <v>192</v>
      </c>
      <c r="C95" s="86" t="s">
        <v>193</v>
      </c>
      <c r="D95" s="88">
        <v>2009</v>
      </c>
      <c r="E95" s="34" t="s">
        <v>10</v>
      </c>
      <c r="F95" s="35">
        <v>4</v>
      </c>
      <c r="G95" s="60">
        <f>F95+F96</f>
        <v>13.5</v>
      </c>
      <c r="H95" s="36" t="s">
        <v>10</v>
      </c>
      <c r="I95" s="35">
        <v>5</v>
      </c>
      <c r="J95" s="60">
        <f>I95+I96</f>
        <v>13.4</v>
      </c>
      <c r="K95" s="36" t="s">
        <v>10</v>
      </c>
      <c r="L95" s="35">
        <v>4</v>
      </c>
      <c r="M95" s="60">
        <f>L95+L96</f>
        <v>11.5</v>
      </c>
      <c r="N95" s="36" t="s">
        <v>10</v>
      </c>
      <c r="O95" s="35">
        <v>4.5</v>
      </c>
      <c r="P95" s="60">
        <f>O95+O96</f>
        <v>13.6</v>
      </c>
      <c r="Q95" s="65"/>
    </row>
    <row r="96" spans="2:17" ht="15" customHeight="1">
      <c r="B96" s="87"/>
      <c r="C96" s="87"/>
      <c r="D96" s="89"/>
      <c r="E96" s="34" t="s">
        <v>11</v>
      </c>
      <c r="F96" s="35">
        <v>9.5</v>
      </c>
      <c r="G96" s="61"/>
      <c r="H96" s="36" t="s">
        <v>11</v>
      </c>
      <c r="I96" s="35">
        <v>8.4</v>
      </c>
      <c r="J96" s="61"/>
      <c r="K96" s="36" t="s">
        <v>11</v>
      </c>
      <c r="L96" s="35">
        <v>7.5</v>
      </c>
      <c r="M96" s="61"/>
      <c r="N96" s="36" t="s">
        <v>11</v>
      </c>
      <c r="O96" s="35">
        <v>9.1</v>
      </c>
      <c r="P96" s="61"/>
      <c r="Q96" s="61"/>
    </row>
    <row r="97" spans="2:17" ht="15" customHeight="1">
      <c r="B97" s="86" t="s">
        <v>194</v>
      </c>
      <c r="C97" s="86" t="s">
        <v>195</v>
      </c>
      <c r="D97" s="88">
        <v>2008</v>
      </c>
      <c r="E97" s="34" t="s">
        <v>10</v>
      </c>
      <c r="F97" s="35">
        <v>0</v>
      </c>
      <c r="G97" s="60">
        <f>F97+F98</f>
        <v>0</v>
      </c>
      <c r="H97" s="36" t="s">
        <v>10</v>
      </c>
      <c r="I97" s="35">
        <v>0</v>
      </c>
      <c r="J97" s="60">
        <f>I97+I98</f>
        <v>0</v>
      </c>
      <c r="K97" s="36" t="s">
        <v>10</v>
      </c>
      <c r="L97" s="35">
        <v>0</v>
      </c>
      <c r="M97" s="60">
        <f>L97+L98</f>
        <v>0</v>
      </c>
      <c r="N97" s="36" t="s">
        <v>10</v>
      </c>
      <c r="O97" s="35">
        <v>0</v>
      </c>
      <c r="P97" s="60">
        <f>O97+O98</f>
        <v>0</v>
      </c>
      <c r="Q97" s="65"/>
    </row>
    <row r="98" spans="2:17" ht="15" customHeight="1">
      <c r="B98" s="87"/>
      <c r="C98" s="87"/>
      <c r="D98" s="89"/>
      <c r="E98" s="34" t="s">
        <v>11</v>
      </c>
      <c r="F98" s="35">
        <v>0</v>
      </c>
      <c r="G98" s="61"/>
      <c r="H98" s="36" t="s">
        <v>11</v>
      </c>
      <c r="I98" s="35">
        <v>0</v>
      </c>
      <c r="J98" s="61"/>
      <c r="K98" s="36" t="s">
        <v>11</v>
      </c>
      <c r="L98" s="35">
        <v>0</v>
      </c>
      <c r="M98" s="61"/>
      <c r="N98" s="36" t="s">
        <v>11</v>
      </c>
      <c r="O98" s="35">
        <v>0</v>
      </c>
      <c r="P98" s="61"/>
      <c r="Q98" s="61"/>
    </row>
    <row r="99" spans="2:17" ht="15" customHeight="1">
      <c r="B99" s="83" t="s">
        <v>177</v>
      </c>
      <c r="C99" s="83" t="s">
        <v>188</v>
      </c>
      <c r="D99" s="85">
        <v>2009</v>
      </c>
      <c r="E99" s="34" t="s">
        <v>10</v>
      </c>
      <c r="F99" s="35">
        <v>4</v>
      </c>
      <c r="G99" s="60">
        <f>F99+F100</f>
        <v>13.2</v>
      </c>
      <c r="H99" s="36" t="s">
        <v>10</v>
      </c>
      <c r="I99" s="35">
        <v>5</v>
      </c>
      <c r="J99" s="60">
        <f>I99+I100</f>
        <v>13.6</v>
      </c>
      <c r="K99" s="36" t="s">
        <v>10</v>
      </c>
      <c r="L99" s="35">
        <v>5</v>
      </c>
      <c r="M99" s="60">
        <f>L99+L100</f>
        <v>10.7</v>
      </c>
      <c r="N99" s="36" t="s">
        <v>10</v>
      </c>
      <c r="O99" s="35">
        <v>5</v>
      </c>
      <c r="P99" s="60">
        <f>O99+O100</f>
        <v>13.7</v>
      </c>
      <c r="Q99" s="65"/>
    </row>
    <row r="100" spans="2:17" ht="15" customHeight="1">
      <c r="B100" s="83"/>
      <c r="C100" s="83"/>
      <c r="D100" s="85"/>
      <c r="E100" s="34" t="s">
        <v>11</v>
      </c>
      <c r="F100" s="35">
        <v>9.2</v>
      </c>
      <c r="G100" s="61"/>
      <c r="H100" s="36" t="s">
        <v>11</v>
      </c>
      <c r="I100" s="35">
        <v>8.6</v>
      </c>
      <c r="J100" s="61"/>
      <c r="K100" s="36" t="s">
        <v>11</v>
      </c>
      <c r="L100" s="35">
        <v>5.7</v>
      </c>
      <c r="M100" s="61"/>
      <c r="N100" s="36" t="s">
        <v>11</v>
      </c>
      <c r="O100" s="35">
        <v>8.7</v>
      </c>
      <c r="P100" s="61"/>
      <c r="Q100" s="61"/>
    </row>
    <row r="101" spans="2:17" ht="15" customHeight="1">
      <c r="B101" s="62" t="s">
        <v>8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4"/>
      <c r="Q101" s="37"/>
    </row>
    <row r="102" spans="2:17" ht="15" customHeight="1">
      <c r="B102" s="40"/>
      <c r="C102" s="40"/>
      <c r="D102" s="41"/>
      <c r="E102" s="38"/>
      <c r="F102" s="38"/>
      <c r="G102" s="50">
        <f>LARGE(G91:G100,1)+LARGE(G91:G100,2)+LARGE(G91:G100,3)</f>
        <v>39.7</v>
      </c>
      <c r="H102" s="39"/>
      <c r="I102" s="39"/>
      <c r="J102" s="50">
        <f>LARGE(J91:J100,1)+LARGE(J91:J100,2)+LARGE(J91:J100,3)</f>
        <v>40.699999999999996</v>
      </c>
      <c r="K102" s="39"/>
      <c r="L102" s="39"/>
      <c r="M102" s="50">
        <f>LARGE(M91:M100,1)+LARGE(M91:M100,2)+LARGE(M91:M100,3)</f>
        <v>34.9</v>
      </c>
      <c r="N102" s="39"/>
      <c r="O102" s="39"/>
      <c r="P102" s="50">
        <f>LARGE(P91:P100,1)+LARGE(P91:P100,2)+LARGE(P91:P100,3)</f>
        <v>41.2</v>
      </c>
      <c r="Q102" s="46">
        <f>(SUM(G102:P102))+Q101</f>
        <v>156.5</v>
      </c>
    </row>
    <row r="103" spans="2:17" ht="15" customHeight="1">
      <c r="B103" s="40"/>
      <c r="C103" s="40"/>
      <c r="D103" s="41"/>
      <c r="E103" s="41"/>
      <c r="F103" s="41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2:17" ht="15" customHeight="1">
      <c r="B104" s="40"/>
      <c r="C104" s="40"/>
      <c r="D104" s="41"/>
      <c r="E104" s="41"/>
      <c r="F104" s="41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1:17" s="27" customFormat="1" ht="26.25">
      <c r="A105" s="57" t="s">
        <v>272</v>
      </c>
      <c r="B105" s="47" t="s">
        <v>214</v>
      </c>
      <c r="C105" s="47"/>
      <c r="D105" s="47"/>
      <c r="E105" s="25"/>
      <c r="F105" s="51"/>
      <c r="G105" s="26"/>
      <c r="H105" s="26"/>
      <c r="I105" s="26"/>
      <c r="J105" s="26"/>
      <c r="K105" s="26"/>
      <c r="L105" s="26"/>
      <c r="M105" s="26"/>
      <c r="N105" s="26"/>
      <c r="O105" s="26"/>
      <c r="P105" s="24"/>
      <c r="Q105" s="24"/>
    </row>
    <row r="106" spans="2:17" ht="15" customHeight="1">
      <c r="B106" s="28" t="s">
        <v>6</v>
      </c>
      <c r="C106" s="28" t="s">
        <v>7</v>
      </c>
      <c r="D106" s="29" t="s">
        <v>0</v>
      </c>
      <c r="E106" s="68" t="s">
        <v>1</v>
      </c>
      <c r="F106" s="69"/>
      <c r="G106" s="70"/>
      <c r="H106" s="68" t="s">
        <v>2</v>
      </c>
      <c r="I106" s="69"/>
      <c r="J106" s="70"/>
      <c r="K106" s="68" t="s">
        <v>3</v>
      </c>
      <c r="L106" s="69"/>
      <c r="M106" s="70"/>
      <c r="N106" s="68" t="s">
        <v>4</v>
      </c>
      <c r="O106" s="69"/>
      <c r="P106" s="70"/>
      <c r="Q106" s="46" t="s">
        <v>5</v>
      </c>
    </row>
    <row r="107" spans="2:17" ht="15" customHeight="1">
      <c r="B107" s="30"/>
      <c r="C107" s="31"/>
      <c r="D107" s="49"/>
      <c r="E107" s="32"/>
      <c r="F107" s="32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3"/>
    </row>
    <row r="108" spans="2:17" ht="15" customHeight="1">
      <c r="B108" s="71" t="s">
        <v>202</v>
      </c>
      <c r="C108" s="71" t="s">
        <v>203</v>
      </c>
      <c r="D108" s="76">
        <v>2009</v>
      </c>
      <c r="E108" s="34" t="s">
        <v>10</v>
      </c>
      <c r="F108" s="35">
        <v>4</v>
      </c>
      <c r="G108" s="60">
        <f>F108+F109</f>
        <v>12</v>
      </c>
      <c r="H108" s="36" t="s">
        <v>10</v>
      </c>
      <c r="I108" s="35">
        <v>0</v>
      </c>
      <c r="J108" s="60">
        <f>I108+I109</f>
        <v>0</v>
      </c>
      <c r="K108" s="36" t="s">
        <v>10</v>
      </c>
      <c r="L108" s="35">
        <v>0</v>
      </c>
      <c r="M108" s="60">
        <f>L108+L109</f>
        <v>0</v>
      </c>
      <c r="N108" s="36" t="s">
        <v>10</v>
      </c>
      <c r="O108" s="35">
        <v>0</v>
      </c>
      <c r="P108" s="60">
        <f>O108+O109</f>
        <v>0</v>
      </c>
      <c r="Q108" s="65"/>
    </row>
    <row r="109" spans="2:17" ht="15" customHeight="1">
      <c r="B109" s="72"/>
      <c r="C109" s="72"/>
      <c r="D109" s="75"/>
      <c r="E109" s="34" t="s">
        <v>11</v>
      </c>
      <c r="F109" s="35">
        <v>8</v>
      </c>
      <c r="G109" s="61"/>
      <c r="H109" s="36" t="s">
        <v>11</v>
      </c>
      <c r="I109" s="35">
        <v>0</v>
      </c>
      <c r="J109" s="61"/>
      <c r="K109" s="36" t="s">
        <v>11</v>
      </c>
      <c r="L109" s="35">
        <v>0</v>
      </c>
      <c r="M109" s="61"/>
      <c r="N109" s="36" t="s">
        <v>11</v>
      </c>
      <c r="O109" s="35">
        <v>0</v>
      </c>
      <c r="P109" s="61"/>
      <c r="Q109" s="61"/>
    </row>
    <row r="110" spans="2:17" ht="15" customHeight="1">
      <c r="B110" s="71" t="s">
        <v>204</v>
      </c>
      <c r="C110" s="71" t="s">
        <v>205</v>
      </c>
      <c r="D110" s="74">
        <v>2010</v>
      </c>
      <c r="E110" s="34" t="s">
        <v>10</v>
      </c>
      <c r="F110" s="35">
        <v>4</v>
      </c>
      <c r="G110" s="60">
        <f>F110+F111</f>
        <v>12.5</v>
      </c>
      <c r="H110" s="36" t="s">
        <v>10</v>
      </c>
      <c r="I110" s="35">
        <v>0</v>
      </c>
      <c r="J110" s="60">
        <f>I110+I111</f>
        <v>0</v>
      </c>
      <c r="K110" s="36" t="s">
        <v>10</v>
      </c>
      <c r="L110" s="35">
        <v>0</v>
      </c>
      <c r="M110" s="60">
        <f>L110+L111</f>
        <v>0</v>
      </c>
      <c r="N110" s="36" t="s">
        <v>10</v>
      </c>
      <c r="O110" s="35">
        <v>0</v>
      </c>
      <c r="P110" s="60">
        <f>O110+O111</f>
        <v>0</v>
      </c>
      <c r="Q110" s="65"/>
    </row>
    <row r="111" spans="2:17" ht="15" customHeight="1">
      <c r="B111" s="72"/>
      <c r="C111" s="72"/>
      <c r="D111" s="75"/>
      <c r="E111" s="34" t="s">
        <v>11</v>
      </c>
      <c r="F111" s="35">
        <v>8.5</v>
      </c>
      <c r="G111" s="61"/>
      <c r="H111" s="36" t="s">
        <v>11</v>
      </c>
      <c r="I111" s="35">
        <v>0</v>
      </c>
      <c r="J111" s="61"/>
      <c r="K111" s="36" t="s">
        <v>11</v>
      </c>
      <c r="L111" s="35">
        <v>0</v>
      </c>
      <c r="M111" s="61"/>
      <c r="N111" s="36" t="s">
        <v>11</v>
      </c>
      <c r="O111" s="35">
        <v>0</v>
      </c>
      <c r="P111" s="61"/>
      <c r="Q111" s="61"/>
    </row>
    <row r="112" spans="2:17" ht="15" customHeight="1">
      <c r="B112" s="71" t="s">
        <v>206</v>
      </c>
      <c r="C112" s="71" t="s">
        <v>166</v>
      </c>
      <c r="D112" s="74">
        <v>2008</v>
      </c>
      <c r="E112" s="34" t="s">
        <v>10</v>
      </c>
      <c r="F112" s="35">
        <v>4</v>
      </c>
      <c r="G112" s="60">
        <f>F112+F113</f>
        <v>13</v>
      </c>
      <c r="H112" s="36" t="s">
        <v>10</v>
      </c>
      <c r="I112" s="35">
        <v>5</v>
      </c>
      <c r="J112" s="60">
        <f>I112+I113</f>
        <v>12.2</v>
      </c>
      <c r="K112" s="36" t="s">
        <v>10</v>
      </c>
      <c r="L112" s="35">
        <v>4</v>
      </c>
      <c r="M112" s="60">
        <f>L112+L113</f>
        <v>11.4</v>
      </c>
      <c r="N112" s="36" t="s">
        <v>10</v>
      </c>
      <c r="O112" s="35">
        <v>4.5</v>
      </c>
      <c r="P112" s="60">
        <f>O112+O113</f>
        <v>13.3</v>
      </c>
      <c r="Q112" s="65"/>
    </row>
    <row r="113" spans="2:17" ht="15" customHeight="1">
      <c r="B113" s="72"/>
      <c r="C113" s="72"/>
      <c r="D113" s="75"/>
      <c r="E113" s="34" t="s">
        <v>11</v>
      </c>
      <c r="F113" s="35">
        <v>9</v>
      </c>
      <c r="G113" s="61"/>
      <c r="H113" s="36" t="s">
        <v>11</v>
      </c>
      <c r="I113" s="35">
        <v>7.2</v>
      </c>
      <c r="J113" s="61"/>
      <c r="K113" s="36" t="s">
        <v>11</v>
      </c>
      <c r="L113" s="35">
        <v>7.4</v>
      </c>
      <c r="M113" s="61"/>
      <c r="N113" s="36" t="s">
        <v>11</v>
      </c>
      <c r="O113" s="35">
        <v>8.8</v>
      </c>
      <c r="P113" s="61"/>
      <c r="Q113" s="61"/>
    </row>
    <row r="114" spans="2:17" ht="15" customHeight="1">
      <c r="B114" s="71" t="s">
        <v>207</v>
      </c>
      <c r="C114" s="71" t="s">
        <v>161</v>
      </c>
      <c r="D114" s="74">
        <v>2010</v>
      </c>
      <c r="E114" s="34" t="s">
        <v>10</v>
      </c>
      <c r="F114" s="35">
        <v>0</v>
      </c>
      <c r="G114" s="60">
        <f>F114+F115</f>
        <v>0</v>
      </c>
      <c r="H114" s="36" t="s">
        <v>10</v>
      </c>
      <c r="I114" s="35">
        <v>5</v>
      </c>
      <c r="J114" s="60">
        <f>I114+I115</f>
        <v>13.8</v>
      </c>
      <c r="K114" s="36" t="s">
        <v>10</v>
      </c>
      <c r="L114" s="35">
        <v>4</v>
      </c>
      <c r="M114" s="60">
        <f>L114+L115</f>
        <v>11.6</v>
      </c>
      <c r="N114" s="36" t="s">
        <v>10</v>
      </c>
      <c r="O114" s="35">
        <v>4.5</v>
      </c>
      <c r="P114" s="60">
        <f>O114+O115</f>
        <v>12.9</v>
      </c>
      <c r="Q114" s="65"/>
    </row>
    <row r="115" spans="2:17" ht="15" customHeight="1">
      <c r="B115" s="72"/>
      <c r="C115" s="72"/>
      <c r="D115" s="75"/>
      <c r="E115" s="34" t="s">
        <v>11</v>
      </c>
      <c r="F115" s="35">
        <v>0</v>
      </c>
      <c r="G115" s="61"/>
      <c r="H115" s="36" t="s">
        <v>11</v>
      </c>
      <c r="I115" s="35">
        <v>8.8</v>
      </c>
      <c r="J115" s="61"/>
      <c r="K115" s="36" t="s">
        <v>11</v>
      </c>
      <c r="L115" s="35">
        <v>7.6</v>
      </c>
      <c r="M115" s="61"/>
      <c r="N115" s="36" t="s">
        <v>11</v>
      </c>
      <c r="O115" s="35">
        <v>8.4</v>
      </c>
      <c r="P115" s="61"/>
      <c r="Q115" s="61"/>
    </row>
    <row r="116" spans="2:17" ht="15" customHeight="1">
      <c r="B116" s="71" t="s">
        <v>208</v>
      </c>
      <c r="C116" s="71" t="s">
        <v>209</v>
      </c>
      <c r="D116" s="74">
        <v>2009</v>
      </c>
      <c r="E116" s="34" t="s">
        <v>10</v>
      </c>
      <c r="F116" s="35">
        <v>0</v>
      </c>
      <c r="G116" s="60">
        <f>F116+F117</f>
        <v>0</v>
      </c>
      <c r="H116" s="36" t="s">
        <v>10</v>
      </c>
      <c r="I116" s="35">
        <v>5</v>
      </c>
      <c r="J116" s="60">
        <f>I116+I117</f>
        <v>12.4</v>
      </c>
      <c r="K116" s="36" t="s">
        <v>10</v>
      </c>
      <c r="L116" s="35">
        <v>4</v>
      </c>
      <c r="M116" s="60">
        <f>L116+L117</f>
        <v>11.4</v>
      </c>
      <c r="N116" s="36" t="s">
        <v>10</v>
      </c>
      <c r="O116" s="35">
        <v>4</v>
      </c>
      <c r="P116" s="60">
        <f>O116+O117</f>
        <v>12.3</v>
      </c>
      <c r="Q116" s="65"/>
    </row>
    <row r="117" spans="2:17" ht="15" customHeight="1">
      <c r="B117" s="72"/>
      <c r="C117" s="72"/>
      <c r="D117" s="75"/>
      <c r="E117" s="34" t="s">
        <v>11</v>
      </c>
      <c r="F117" s="35">
        <v>0</v>
      </c>
      <c r="G117" s="61"/>
      <c r="H117" s="36" t="s">
        <v>11</v>
      </c>
      <c r="I117" s="35">
        <v>7.4</v>
      </c>
      <c r="J117" s="61"/>
      <c r="K117" s="36" t="s">
        <v>11</v>
      </c>
      <c r="L117" s="35">
        <v>7.4</v>
      </c>
      <c r="M117" s="61"/>
      <c r="N117" s="36" t="s">
        <v>11</v>
      </c>
      <c r="O117" s="35">
        <v>8.3</v>
      </c>
      <c r="P117" s="61"/>
      <c r="Q117" s="61"/>
    </row>
    <row r="118" spans="2:17" ht="15" customHeight="1">
      <c r="B118" s="71" t="s">
        <v>208</v>
      </c>
      <c r="C118" s="71" t="s">
        <v>210</v>
      </c>
      <c r="D118" s="74">
        <v>2010</v>
      </c>
      <c r="E118" s="34" t="s">
        <v>10</v>
      </c>
      <c r="F118" s="35">
        <v>4</v>
      </c>
      <c r="G118" s="60">
        <f>F118+F119</f>
        <v>12.8</v>
      </c>
      <c r="H118" s="36" t="s">
        <v>10</v>
      </c>
      <c r="I118" s="35">
        <v>5</v>
      </c>
      <c r="J118" s="60">
        <f>I118+I119</f>
        <v>12.8</v>
      </c>
      <c r="K118" s="36" t="s">
        <v>10</v>
      </c>
      <c r="L118" s="35">
        <v>4</v>
      </c>
      <c r="M118" s="60">
        <f>L118+L119</f>
        <v>12.4</v>
      </c>
      <c r="N118" s="36" t="s">
        <v>10</v>
      </c>
      <c r="O118" s="35">
        <v>2.5</v>
      </c>
      <c r="P118" s="60">
        <f>O118+O119</f>
        <v>11.6</v>
      </c>
      <c r="Q118" s="65"/>
    </row>
    <row r="119" spans="2:17" ht="15" customHeight="1">
      <c r="B119" s="72"/>
      <c r="C119" s="72"/>
      <c r="D119" s="75"/>
      <c r="E119" s="34" t="s">
        <v>11</v>
      </c>
      <c r="F119" s="35">
        <v>8.8</v>
      </c>
      <c r="G119" s="61"/>
      <c r="H119" s="36" t="s">
        <v>11</v>
      </c>
      <c r="I119" s="35">
        <v>7.8</v>
      </c>
      <c r="J119" s="61"/>
      <c r="K119" s="36" t="s">
        <v>11</v>
      </c>
      <c r="L119" s="35">
        <v>8.4</v>
      </c>
      <c r="M119" s="61"/>
      <c r="N119" s="36" t="s">
        <v>11</v>
      </c>
      <c r="O119" s="35">
        <v>9.1</v>
      </c>
      <c r="P119" s="61"/>
      <c r="Q119" s="61"/>
    </row>
    <row r="120" spans="2:17" ht="15" customHeight="1">
      <c r="B120" s="71" t="s">
        <v>177</v>
      </c>
      <c r="C120" s="71" t="s">
        <v>211</v>
      </c>
      <c r="D120" s="74">
        <v>2010</v>
      </c>
      <c r="E120" s="34" t="s">
        <v>10</v>
      </c>
      <c r="F120" s="35">
        <v>4</v>
      </c>
      <c r="G120" s="60">
        <f>F120+F121</f>
        <v>13.5</v>
      </c>
      <c r="H120" s="36" t="s">
        <v>10</v>
      </c>
      <c r="I120" s="35">
        <v>5</v>
      </c>
      <c r="J120" s="60">
        <f>I120+I121</f>
        <v>13.9</v>
      </c>
      <c r="K120" s="36" t="s">
        <v>10</v>
      </c>
      <c r="L120" s="35">
        <v>4</v>
      </c>
      <c r="M120" s="60">
        <f>L120+L121</f>
        <v>12.7</v>
      </c>
      <c r="N120" s="36" t="s">
        <v>10</v>
      </c>
      <c r="O120" s="35">
        <v>5</v>
      </c>
      <c r="P120" s="60">
        <f>O120+O121</f>
        <v>13.6</v>
      </c>
      <c r="Q120" s="65"/>
    </row>
    <row r="121" spans="2:17" ht="15" customHeight="1">
      <c r="B121" s="72"/>
      <c r="C121" s="72"/>
      <c r="D121" s="75"/>
      <c r="E121" s="34" t="s">
        <v>11</v>
      </c>
      <c r="F121" s="35">
        <v>9.5</v>
      </c>
      <c r="G121" s="61"/>
      <c r="H121" s="36" t="s">
        <v>11</v>
      </c>
      <c r="I121" s="35">
        <v>8.9</v>
      </c>
      <c r="J121" s="61"/>
      <c r="K121" s="36" t="s">
        <v>11</v>
      </c>
      <c r="L121" s="35">
        <v>8.7</v>
      </c>
      <c r="M121" s="61"/>
      <c r="N121" s="36" t="s">
        <v>11</v>
      </c>
      <c r="O121" s="35">
        <v>8.6</v>
      </c>
      <c r="P121" s="61"/>
      <c r="Q121" s="61"/>
    </row>
    <row r="122" spans="2:17" ht="15" customHeight="1">
      <c r="B122" s="62" t="s">
        <v>8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4"/>
      <c r="Q122" s="37"/>
    </row>
    <row r="123" spans="2:17" ht="15" customHeight="1">
      <c r="B123" s="40"/>
      <c r="C123" s="40"/>
      <c r="D123" s="41"/>
      <c r="E123" s="38"/>
      <c r="F123" s="38"/>
      <c r="G123" s="50">
        <f>LARGE(G108:G121,1)+LARGE(G108:G121,2)+LARGE(G108:G121,3)</f>
        <v>39.3</v>
      </c>
      <c r="H123" s="39"/>
      <c r="I123" s="39"/>
      <c r="J123" s="50">
        <f>LARGE(J108:J121,1)+LARGE(J108:J121,2)+LARGE(J108:J121,3)</f>
        <v>40.5</v>
      </c>
      <c r="K123" s="39"/>
      <c r="L123" s="39"/>
      <c r="M123" s="50">
        <f>LARGE(M108:M121,1)+LARGE(M108:M121,2)+LARGE(M108:M121,3)</f>
        <v>36.7</v>
      </c>
      <c r="N123" s="39"/>
      <c r="O123" s="39"/>
      <c r="P123" s="50">
        <f>LARGE(P108:P121,1)+LARGE(P108:P121,2)+LARGE(P108:P121,3)</f>
        <v>39.8</v>
      </c>
      <c r="Q123" s="46">
        <f>(SUM(G123:P123))+Q122</f>
        <v>156.3</v>
      </c>
    </row>
    <row r="124" spans="2:17" ht="15" customHeight="1">
      <c r="B124" s="40"/>
      <c r="C124" s="40"/>
      <c r="D124" s="41"/>
      <c r="E124" s="41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2:17" ht="15" customHeight="1">
      <c r="B125" s="40"/>
      <c r="C125" s="40"/>
      <c r="D125" s="41"/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1:15" ht="26.25">
      <c r="A126" s="58" t="s">
        <v>275</v>
      </c>
      <c r="B126" s="47" t="s">
        <v>243</v>
      </c>
      <c r="C126" s="47"/>
      <c r="D126" s="47"/>
      <c r="E126" s="25"/>
      <c r="F126" s="53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2:17" ht="15" customHeight="1">
      <c r="B127" s="28" t="s">
        <v>6</v>
      </c>
      <c r="C127" s="28" t="s">
        <v>7</v>
      </c>
      <c r="D127" s="29" t="s">
        <v>0</v>
      </c>
      <c r="E127" s="68" t="s">
        <v>1</v>
      </c>
      <c r="F127" s="69"/>
      <c r="G127" s="70"/>
      <c r="H127" s="68" t="s">
        <v>2</v>
      </c>
      <c r="I127" s="69"/>
      <c r="J127" s="70"/>
      <c r="K127" s="68" t="s">
        <v>3</v>
      </c>
      <c r="L127" s="69"/>
      <c r="M127" s="70"/>
      <c r="N127" s="68" t="s">
        <v>4</v>
      </c>
      <c r="O127" s="69"/>
      <c r="P127" s="70"/>
      <c r="Q127" s="46" t="s">
        <v>5</v>
      </c>
    </row>
    <row r="128" spans="2:17" ht="15" customHeight="1">
      <c r="B128" s="30"/>
      <c r="C128" s="31"/>
      <c r="D128" s="49"/>
      <c r="E128" s="32"/>
      <c r="F128" s="32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3"/>
    </row>
    <row r="129" spans="2:17" ht="15" customHeight="1">
      <c r="B129" s="71" t="s">
        <v>258</v>
      </c>
      <c r="C129" s="71" t="s">
        <v>74</v>
      </c>
      <c r="D129" s="74">
        <v>2008</v>
      </c>
      <c r="E129" s="34" t="s">
        <v>10</v>
      </c>
      <c r="F129" s="35">
        <v>4</v>
      </c>
      <c r="G129" s="60">
        <f>F129+F130</f>
        <v>12.2</v>
      </c>
      <c r="H129" s="36" t="s">
        <v>10</v>
      </c>
      <c r="I129" s="35">
        <v>3</v>
      </c>
      <c r="J129" s="60">
        <f>I129+I130</f>
        <v>10.3</v>
      </c>
      <c r="K129" s="36" t="s">
        <v>10</v>
      </c>
      <c r="L129" s="35">
        <v>3</v>
      </c>
      <c r="M129" s="60">
        <f>L129+L130</f>
        <v>11.7</v>
      </c>
      <c r="N129" s="36" t="s">
        <v>10</v>
      </c>
      <c r="O129" s="35">
        <v>3</v>
      </c>
      <c r="P129" s="60">
        <f>O129+O130</f>
        <v>10.9</v>
      </c>
      <c r="Q129" s="65"/>
    </row>
    <row r="130" spans="2:17" ht="15" customHeight="1">
      <c r="B130" s="72"/>
      <c r="C130" s="72"/>
      <c r="D130" s="75"/>
      <c r="E130" s="34" t="s">
        <v>11</v>
      </c>
      <c r="F130" s="35">
        <v>8.2</v>
      </c>
      <c r="G130" s="61"/>
      <c r="H130" s="36" t="s">
        <v>11</v>
      </c>
      <c r="I130" s="35">
        <v>7.3</v>
      </c>
      <c r="J130" s="61"/>
      <c r="K130" s="36" t="s">
        <v>11</v>
      </c>
      <c r="L130" s="35">
        <v>8.7</v>
      </c>
      <c r="M130" s="61"/>
      <c r="N130" s="36" t="s">
        <v>11</v>
      </c>
      <c r="O130" s="35">
        <v>7.9</v>
      </c>
      <c r="P130" s="61"/>
      <c r="Q130" s="61"/>
    </row>
    <row r="131" spans="2:17" ht="15" customHeight="1">
      <c r="B131" s="71" t="s">
        <v>259</v>
      </c>
      <c r="C131" s="71" t="s">
        <v>260</v>
      </c>
      <c r="D131" s="74">
        <v>2008</v>
      </c>
      <c r="E131" s="34" t="s">
        <v>10</v>
      </c>
      <c r="F131" s="35">
        <v>4</v>
      </c>
      <c r="G131" s="60">
        <f>F131+F132</f>
        <v>12.1</v>
      </c>
      <c r="H131" s="36" t="s">
        <v>10</v>
      </c>
      <c r="I131" s="35">
        <v>3</v>
      </c>
      <c r="J131" s="60">
        <f>I131+I132</f>
        <v>10.9</v>
      </c>
      <c r="K131" s="36" t="s">
        <v>10</v>
      </c>
      <c r="L131" s="35">
        <v>3</v>
      </c>
      <c r="M131" s="60">
        <f>L131+L132</f>
        <v>11.1</v>
      </c>
      <c r="N131" s="36" t="s">
        <v>10</v>
      </c>
      <c r="O131" s="35">
        <v>5</v>
      </c>
      <c r="P131" s="60">
        <f>O131+O132</f>
        <v>12.8</v>
      </c>
      <c r="Q131" s="65"/>
    </row>
    <row r="132" spans="2:17" ht="15" customHeight="1">
      <c r="B132" s="72"/>
      <c r="C132" s="72"/>
      <c r="D132" s="75"/>
      <c r="E132" s="34" t="s">
        <v>11</v>
      </c>
      <c r="F132" s="35">
        <v>8.1</v>
      </c>
      <c r="G132" s="61"/>
      <c r="H132" s="36" t="s">
        <v>11</v>
      </c>
      <c r="I132" s="35">
        <v>7.9</v>
      </c>
      <c r="J132" s="61"/>
      <c r="K132" s="36" t="s">
        <v>11</v>
      </c>
      <c r="L132" s="35">
        <v>8.1</v>
      </c>
      <c r="M132" s="61"/>
      <c r="N132" s="36" t="s">
        <v>11</v>
      </c>
      <c r="O132" s="35">
        <v>7.8</v>
      </c>
      <c r="P132" s="61"/>
      <c r="Q132" s="61"/>
    </row>
    <row r="133" spans="2:17" ht="15" customHeight="1">
      <c r="B133" s="71" t="s">
        <v>255</v>
      </c>
      <c r="C133" s="71" t="s">
        <v>85</v>
      </c>
      <c r="D133" s="74">
        <v>2008</v>
      </c>
      <c r="E133" s="34" t="s">
        <v>10</v>
      </c>
      <c r="F133" s="35">
        <v>4</v>
      </c>
      <c r="G133" s="60">
        <f>F133+F134</f>
        <v>12.3</v>
      </c>
      <c r="H133" s="36" t="s">
        <v>10</v>
      </c>
      <c r="I133" s="35">
        <v>4</v>
      </c>
      <c r="J133" s="60">
        <f>I133+I134</f>
        <v>11.6</v>
      </c>
      <c r="K133" s="36" t="s">
        <v>10</v>
      </c>
      <c r="L133" s="35">
        <v>4</v>
      </c>
      <c r="M133" s="60">
        <f>L133+L134</f>
        <v>12.3</v>
      </c>
      <c r="N133" s="36" t="s">
        <v>10</v>
      </c>
      <c r="O133" s="35">
        <v>5</v>
      </c>
      <c r="P133" s="60">
        <f>O133+O134</f>
        <v>14</v>
      </c>
      <c r="Q133" s="65"/>
    </row>
    <row r="134" spans="2:17" ht="15" customHeight="1">
      <c r="B134" s="72"/>
      <c r="C134" s="72"/>
      <c r="D134" s="75"/>
      <c r="E134" s="34" t="s">
        <v>11</v>
      </c>
      <c r="F134" s="35">
        <v>8.3</v>
      </c>
      <c r="G134" s="61"/>
      <c r="H134" s="36" t="s">
        <v>11</v>
      </c>
      <c r="I134" s="35">
        <v>7.6</v>
      </c>
      <c r="J134" s="61"/>
      <c r="K134" s="36" t="s">
        <v>11</v>
      </c>
      <c r="L134" s="35">
        <v>8.3</v>
      </c>
      <c r="M134" s="61"/>
      <c r="N134" s="36" t="s">
        <v>11</v>
      </c>
      <c r="O134" s="35">
        <v>9</v>
      </c>
      <c r="P134" s="61"/>
      <c r="Q134" s="61"/>
    </row>
    <row r="135" spans="2:17" ht="15" customHeight="1">
      <c r="B135" s="71" t="s">
        <v>261</v>
      </c>
      <c r="C135" s="71" t="s">
        <v>80</v>
      </c>
      <c r="D135" s="74">
        <v>2008</v>
      </c>
      <c r="E135" s="34" t="s">
        <v>10</v>
      </c>
      <c r="F135" s="35">
        <v>4</v>
      </c>
      <c r="G135" s="60">
        <f>F135+F136</f>
        <v>12.2</v>
      </c>
      <c r="H135" s="36" t="s">
        <v>10</v>
      </c>
      <c r="I135" s="35">
        <v>2</v>
      </c>
      <c r="J135" s="60">
        <f>I135+I136</f>
        <v>9.8</v>
      </c>
      <c r="K135" s="36" t="s">
        <v>10</v>
      </c>
      <c r="L135" s="35">
        <v>3</v>
      </c>
      <c r="M135" s="60">
        <f>L135+L136</f>
        <v>10.5</v>
      </c>
      <c r="N135" s="36" t="s">
        <v>10</v>
      </c>
      <c r="O135" s="35">
        <v>5</v>
      </c>
      <c r="P135" s="60">
        <f>O135+O136</f>
        <v>12.4</v>
      </c>
      <c r="Q135" s="65"/>
    </row>
    <row r="136" spans="2:17" ht="15" customHeight="1">
      <c r="B136" s="72"/>
      <c r="C136" s="72"/>
      <c r="D136" s="75"/>
      <c r="E136" s="34" t="s">
        <v>11</v>
      </c>
      <c r="F136" s="35">
        <v>8.2</v>
      </c>
      <c r="G136" s="61"/>
      <c r="H136" s="36" t="s">
        <v>11</v>
      </c>
      <c r="I136" s="35">
        <v>7.8</v>
      </c>
      <c r="J136" s="61"/>
      <c r="K136" s="36" t="s">
        <v>11</v>
      </c>
      <c r="L136" s="35">
        <v>7.5</v>
      </c>
      <c r="M136" s="61"/>
      <c r="N136" s="36" t="s">
        <v>11</v>
      </c>
      <c r="O136" s="35">
        <v>7.4</v>
      </c>
      <c r="P136" s="61"/>
      <c r="Q136" s="61"/>
    </row>
    <row r="137" spans="2:17" ht="15" customHeight="1">
      <c r="B137" s="71" t="s">
        <v>262</v>
      </c>
      <c r="C137" s="71" t="s">
        <v>263</v>
      </c>
      <c r="D137" s="74">
        <v>2008</v>
      </c>
      <c r="E137" s="34" t="s">
        <v>10</v>
      </c>
      <c r="F137" s="35">
        <v>4</v>
      </c>
      <c r="G137" s="60">
        <f>F137+F138</f>
        <v>11.6</v>
      </c>
      <c r="H137" s="36" t="s">
        <v>10</v>
      </c>
      <c r="I137" s="35">
        <v>2</v>
      </c>
      <c r="J137" s="60">
        <f>I137+I138</f>
        <v>10</v>
      </c>
      <c r="K137" s="36" t="s">
        <v>10</v>
      </c>
      <c r="L137" s="35">
        <v>3</v>
      </c>
      <c r="M137" s="60">
        <f>L137+L138</f>
        <v>10.9</v>
      </c>
      <c r="N137" s="36" t="s">
        <v>10</v>
      </c>
      <c r="O137" s="35">
        <v>2.8</v>
      </c>
      <c r="P137" s="60">
        <f>O137+O138</f>
        <v>11.3</v>
      </c>
      <c r="Q137" s="65"/>
    </row>
    <row r="138" spans="2:17" ht="15" customHeight="1">
      <c r="B138" s="72"/>
      <c r="C138" s="72"/>
      <c r="D138" s="75"/>
      <c r="E138" s="34" t="s">
        <v>11</v>
      </c>
      <c r="F138" s="35">
        <v>7.6</v>
      </c>
      <c r="G138" s="61"/>
      <c r="H138" s="36" t="s">
        <v>11</v>
      </c>
      <c r="I138" s="35">
        <v>8</v>
      </c>
      <c r="J138" s="61"/>
      <c r="K138" s="36" t="s">
        <v>11</v>
      </c>
      <c r="L138" s="35">
        <v>7.9</v>
      </c>
      <c r="M138" s="61"/>
      <c r="N138" s="36" t="s">
        <v>11</v>
      </c>
      <c r="O138" s="35">
        <v>8.5</v>
      </c>
      <c r="P138" s="61"/>
      <c r="Q138" s="61"/>
    </row>
    <row r="139" spans="2:17" ht="15" customHeight="1">
      <c r="B139" s="71" t="s">
        <v>28</v>
      </c>
      <c r="C139" s="71" t="s">
        <v>181</v>
      </c>
      <c r="D139" s="74">
        <v>2008</v>
      </c>
      <c r="E139" s="34" t="s">
        <v>10</v>
      </c>
      <c r="F139" s="35"/>
      <c r="G139" s="60">
        <f>F139+F140</f>
        <v>0</v>
      </c>
      <c r="H139" s="36" t="s">
        <v>10</v>
      </c>
      <c r="I139" s="35"/>
      <c r="J139" s="60">
        <f>I139+I140</f>
        <v>0</v>
      </c>
      <c r="K139" s="36" t="s">
        <v>10</v>
      </c>
      <c r="L139" s="35"/>
      <c r="M139" s="60">
        <f>L139+L140</f>
        <v>0</v>
      </c>
      <c r="N139" s="36" t="s">
        <v>10</v>
      </c>
      <c r="O139" s="35"/>
      <c r="P139" s="60">
        <f>O139+O140</f>
        <v>0</v>
      </c>
      <c r="Q139" s="65"/>
    </row>
    <row r="140" spans="2:17" ht="15" customHeight="1">
      <c r="B140" s="72"/>
      <c r="C140" s="72"/>
      <c r="D140" s="75"/>
      <c r="E140" s="34" t="s">
        <v>11</v>
      </c>
      <c r="F140" s="35"/>
      <c r="G140" s="61"/>
      <c r="H140" s="36" t="s">
        <v>11</v>
      </c>
      <c r="I140" s="35"/>
      <c r="J140" s="61"/>
      <c r="K140" s="36" t="s">
        <v>11</v>
      </c>
      <c r="L140" s="35"/>
      <c r="M140" s="61"/>
      <c r="N140" s="36" t="s">
        <v>11</v>
      </c>
      <c r="O140" s="35"/>
      <c r="P140" s="61"/>
      <c r="Q140" s="61"/>
    </row>
    <row r="141" spans="2:17" ht="15" customHeight="1">
      <c r="B141" s="54" t="s">
        <v>8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6"/>
      <c r="Q141" s="37"/>
    </row>
    <row r="142" spans="2:17" ht="15" customHeight="1">
      <c r="B142" s="40"/>
      <c r="C142" s="40"/>
      <c r="D142" s="41"/>
      <c r="E142" s="38"/>
      <c r="F142" s="38"/>
      <c r="G142" s="52">
        <f>LARGE(G129:G140,1)+LARGE(G129:G140,2)+LARGE(G129:G140,3)</f>
        <v>36.7</v>
      </c>
      <c r="H142" s="39"/>
      <c r="I142" s="39"/>
      <c r="J142" s="52">
        <f>LARGE(J129:J140,1)+LARGE(J129:J140,2)+LARGE(J129:J140,3)</f>
        <v>32.8</v>
      </c>
      <c r="K142" s="39"/>
      <c r="L142" s="39"/>
      <c r="M142" s="52">
        <f>LARGE(M129:M140,1)+LARGE(M129:M140,2)+LARGE(M129:M140,3)</f>
        <v>35.1</v>
      </c>
      <c r="N142" s="39"/>
      <c r="O142" s="39"/>
      <c r="P142" s="52">
        <f>LARGE(P129:P140,1)+LARGE(P129:P140,2)+LARGE(P129:P140,3)</f>
        <v>39.2</v>
      </c>
      <c r="Q142" s="46">
        <f>(SUM(G142:P142))+Q141</f>
        <v>143.8</v>
      </c>
    </row>
    <row r="145" spans="1:15" ht="26.25">
      <c r="A145" s="58" t="s">
        <v>276</v>
      </c>
      <c r="B145" s="47" t="s">
        <v>230</v>
      </c>
      <c r="C145" s="47"/>
      <c r="D145" s="47"/>
      <c r="E145" s="25"/>
      <c r="F145" s="53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2:17" ht="15" customHeight="1">
      <c r="B146" s="28" t="s">
        <v>6</v>
      </c>
      <c r="C146" s="28" t="s">
        <v>7</v>
      </c>
      <c r="D146" s="29" t="s">
        <v>0</v>
      </c>
      <c r="E146" s="68" t="s">
        <v>1</v>
      </c>
      <c r="F146" s="69"/>
      <c r="G146" s="70"/>
      <c r="H146" s="68" t="s">
        <v>2</v>
      </c>
      <c r="I146" s="69"/>
      <c r="J146" s="70"/>
      <c r="K146" s="68" t="s">
        <v>3</v>
      </c>
      <c r="L146" s="69"/>
      <c r="M146" s="70"/>
      <c r="N146" s="68" t="s">
        <v>4</v>
      </c>
      <c r="O146" s="69"/>
      <c r="P146" s="70"/>
      <c r="Q146" s="46" t="s">
        <v>5</v>
      </c>
    </row>
    <row r="147" spans="2:17" ht="15" customHeight="1">
      <c r="B147" s="30"/>
      <c r="C147" s="31"/>
      <c r="D147" s="49"/>
      <c r="E147" s="32"/>
      <c r="F147" s="32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3"/>
    </row>
    <row r="148" spans="2:17" ht="15" customHeight="1">
      <c r="B148" s="71" t="s">
        <v>220</v>
      </c>
      <c r="C148" s="71" t="s">
        <v>244</v>
      </c>
      <c r="D148" s="74">
        <v>2009</v>
      </c>
      <c r="E148" s="34" t="s">
        <v>10</v>
      </c>
      <c r="F148" s="35">
        <v>4</v>
      </c>
      <c r="G148" s="60">
        <f>F148+F149</f>
        <v>12.4</v>
      </c>
      <c r="H148" s="36" t="s">
        <v>10</v>
      </c>
      <c r="I148" s="35">
        <v>5</v>
      </c>
      <c r="J148" s="60">
        <f>I148+I149</f>
        <v>12.2</v>
      </c>
      <c r="K148" s="36" t="s">
        <v>10</v>
      </c>
      <c r="L148" s="35">
        <v>4</v>
      </c>
      <c r="M148" s="60">
        <f>L148+L149</f>
        <v>10.2</v>
      </c>
      <c r="N148" s="36" t="s">
        <v>10</v>
      </c>
      <c r="O148" s="35">
        <v>3</v>
      </c>
      <c r="P148" s="60">
        <f>O148+O149</f>
        <v>10.4</v>
      </c>
      <c r="Q148" s="65"/>
    </row>
    <row r="149" spans="2:17" ht="15" customHeight="1">
      <c r="B149" s="72"/>
      <c r="C149" s="72"/>
      <c r="D149" s="75"/>
      <c r="E149" s="34" t="s">
        <v>11</v>
      </c>
      <c r="F149" s="35">
        <v>8.4</v>
      </c>
      <c r="G149" s="61"/>
      <c r="H149" s="36" t="s">
        <v>11</v>
      </c>
      <c r="I149" s="35">
        <v>7.2</v>
      </c>
      <c r="J149" s="61"/>
      <c r="K149" s="36" t="s">
        <v>11</v>
      </c>
      <c r="L149" s="35">
        <v>6.2</v>
      </c>
      <c r="M149" s="61"/>
      <c r="N149" s="36" t="s">
        <v>11</v>
      </c>
      <c r="O149" s="35">
        <v>7.4</v>
      </c>
      <c r="P149" s="61"/>
      <c r="Q149" s="61"/>
    </row>
    <row r="150" spans="2:17" ht="15" customHeight="1">
      <c r="B150" s="71" t="s">
        <v>247</v>
      </c>
      <c r="C150" s="71" t="s">
        <v>112</v>
      </c>
      <c r="D150" s="74">
        <v>2008</v>
      </c>
      <c r="E150" s="34" t="s">
        <v>10</v>
      </c>
      <c r="F150" s="35">
        <v>4</v>
      </c>
      <c r="G150" s="60">
        <f>F150+F151</f>
        <v>12.3</v>
      </c>
      <c r="H150" s="36" t="s">
        <v>10</v>
      </c>
      <c r="I150" s="35">
        <v>3</v>
      </c>
      <c r="J150" s="60">
        <f>I150+I151</f>
        <v>10.4</v>
      </c>
      <c r="K150" s="36" t="s">
        <v>10</v>
      </c>
      <c r="L150" s="35">
        <v>4</v>
      </c>
      <c r="M150" s="60">
        <f>L150+L151</f>
        <v>12.2</v>
      </c>
      <c r="N150" s="36" t="s">
        <v>10</v>
      </c>
      <c r="O150" s="35">
        <v>3</v>
      </c>
      <c r="P150" s="60">
        <f>O150+O151</f>
        <v>11.3</v>
      </c>
      <c r="Q150" s="65"/>
    </row>
    <row r="151" spans="2:17" ht="15" customHeight="1">
      <c r="B151" s="72"/>
      <c r="C151" s="72"/>
      <c r="D151" s="75"/>
      <c r="E151" s="34" t="s">
        <v>11</v>
      </c>
      <c r="F151" s="35">
        <v>8.3</v>
      </c>
      <c r="G151" s="61"/>
      <c r="H151" s="36" t="s">
        <v>11</v>
      </c>
      <c r="I151" s="35">
        <v>7.4</v>
      </c>
      <c r="J151" s="61"/>
      <c r="K151" s="36" t="s">
        <v>11</v>
      </c>
      <c r="L151" s="35">
        <v>8.2</v>
      </c>
      <c r="M151" s="61"/>
      <c r="N151" s="36" t="s">
        <v>11</v>
      </c>
      <c r="O151" s="35">
        <v>8.3</v>
      </c>
      <c r="P151" s="61"/>
      <c r="Q151" s="61"/>
    </row>
    <row r="152" spans="2:17" ht="15" customHeight="1">
      <c r="B152" s="71" t="s">
        <v>226</v>
      </c>
      <c r="C152" s="71" t="s">
        <v>241</v>
      </c>
      <c r="D152" s="74">
        <v>2009</v>
      </c>
      <c r="E152" s="34" t="s">
        <v>10</v>
      </c>
      <c r="F152" s="35">
        <v>4</v>
      </c>
      <c r="G152" s="60">
        <f>F152+F153</f>
        <v>12.8</v>
      </c>
      <c r="H152" s="36" t="s">
        <v>10</v>
      </c>
      <c r="I152" s="35">
        <v>3</v>
      </c>
      <c r="J152" s="60">
        <f>I152+I153</f>
        <v>10.4</v>
      </c>
      <c r="K152" s="36" t="s">
        <v>10</v>
      </c>
      <c r="L152" s="35">
        <v>4</v>
      </c>
      <c r="M152" s="60">
        <f>L152+L153</f>
        <v>11.8</v>
      </c>
      <c r="N152" s="36" t="s">
        <v>10</v>
      </c>
      <c r="O152" s="35">
        <v>3</v>
      </c>
      <c r="P152" s="60">
        <f>O152+O153</f>
        <v>11.5</v>
      </c>
      <c r="Q152" s="65"/>
    </row>
    <row r="153" spans="2:17" ht="15" customHeight="1">
      <c r="B153" s="72"/>
      <c r="C153" s="72"/>
      <c r="D153" s="75"/>
      <c r="E153" s="34" t="s">
        <v>11</v>
      </c>
      <c r="F153" s="35">
        <v>8.8</v>
      </c>
      <c r="G153" s="61"/>
      <c r="H153" s="36" t="s">
        <v>11</v>
      </c>
      <c r="I153" s="35">
        <v>7.4</v>
      </c>
      <c r="J153" s="61"/>
      <c r="K153" s="36" t="s">
        <v>11</v>
      </c>
      <c r="L153" s="35">
        <v>7.8</v>
      </c>
      <c r="M153" s="61"/>
      <c r="N153" s="36" t="s">
        <v>11</v>
      </c>
      <c r="O153" s="35">
        <v>8.5</v>
      </c>
      <c r="P153" s="61"/>
      <c r="Q153" s="61"/>
    </row>
    <row r="154" spans="2:17" ht="15" customHeight="1">
      <c r="B154" s="71" t="s">
        <v>245</v>
      </c>
      <c r="C154" s="71" t="s">
        <v>246</v>
      </c>
      <c r="D154" s="74">
        <v>2009</v>
      </c>
      <c r="E154" s="34" t="s">
        <v>10</v>
      </c>
      <c r="F154" s="35"/>
      <c r="G154" s="60">
        <f>F154+F155</f>
        <v>0</v>
      </c>
      <c r="H154" s="36" t="s">
        <v>10</v>
      </c>
      <c r="I154" s="35"/>
      <c r="J154" s="60">
        <f>I154+I155</f>
        <v>0</v>
      </c>
      <c r="K154" s="36" t="s">
        <v>10</v>
      </c>
      <c r="L154" s="35"/>
      <c r="M154" s="60">
        <f>L154+L155</f>
        <v>0</v>
      </c>
      <c r="N154" s="36" t="s">
        <v>10</v>
      </c>
      <c r="O154" s="35"/>
      <c r="P154" s="60">
        <f>O154+O155</f>
        <v>0</v>
      </c>
      <c r="Q154" s="65"/>
    </row>
    <row r="155" spans="2:17" ht="15" customHeight="1">
      <c r="B155" s="72"/>
      <c r="C155" s="72"/>
      <c r="D155" s="75"/>
      <c r="E155" s="34" t="s">
        <v>11</v>
      </c>
      <c r="F155" s="35"/>
      <c r="G155" s="61"/>
      <c r="H155" s="36" t="s">
        <v>11</v>
      </c>
      <c r="I155" s="35"/>
      <c r="J155" s="61"/>
      <c r="K155" s="36" t="s">
        <v>11</v>
      </c>
      <c r="L155" s="35"/>
      <c r="M155" s="61"/>
      <c r="N155" s="36" t="s">
        <v>11</v>
      </c>
      <c r="O155" s="35"/>
      <c r="P155" s="61"/>
      <c r="Q155" s="61"/>
    </row>
    <row r="156" spans="2:17" ht="15" customHeight="1">
      <c r="B156" s="71" t="s">
        <v>248</v>
      </c>
      <c r="C156" s="71" t="s">
        <v>146</v>
      </c>
      <c r="D156" s="74">
        <v>2008</v>
      </c>
      <c r="E156" s="34" t="s">
        <v>10</v>
      </c>
      <c r="F156" s="35"/>
      <c r="G156" s="60">
        <f>F156+F157</f>
        <v>0</v>
      </c>
      <c r="H156" s="36" t="s">
        <v>10</v>
      </c>
      <c r="I156" s="35"/>
      <c r="J156" s="60">
        <f>I156+I157</f>
        <v>0</v>
      </c>
      <c r="K156" s="36" t="s">
        <v>10</v>
      </c>
      <c r="L156" s="35"/>
      <c r="M156" s="60">
        <f>L156+L157</f>
        <v>0</v>
      </c>
      <c r="N156" s="36" t="s">
        <v>10</v>
      </c>
      <c r="O156" s="35"/>
      <c r="P156" s="60">
        <f>O156+O157</f>
        <v>0</v>
      </c>
      <c r="Q156" s="65"/>
    </row>
    <row r="157" spans="2:17" ht="15" customHeight="1">
      <c r="B157" s="72"/>
      <c r="C157" s="72"/>
      <c r="D157" s="75"/>
      <c r="E157" s="34" t="s">
        <v>11</v>
      </c>
      <c r="F157" s="35"/>
      <c r="G157" s="61"/>
      <c r="H157" s="36" t="s">
        <v>11</v>
      </c>
      <c r="I157" s="35"/>
      <c r="J157" s="61"/>
      <c r="K157" s="36" t="s">
        <v>11</v>
      </c>
      <c r="L157" s="35"/>
      <c r="M157" s="61"/>
      <c r="N157" s="36" t="s">
        <v>11</v>
      </c>
      <c r="O157" s="35"/>
      <c r="P157" s="61"/>
      <c r="Q157" s="61"/>
    </row>
    <row r="158" spans="2:17" ht="15" customHeight="1">
      <c r="B158" s="54" t="s">
        <v>8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6"/>
      <c r="Q158" s="37"/>
    </row>
    <row r="159" spans="2:17" ht="15" customHeight="1">
      <c r="B159" s="40"/>
      <c r="C159" s="40"/>
      <c r="D159" s="41"/>
      <c r="E159" s="38"/>
      <c r="F159" s="38"/>
      <c r="G159" s="52">
        <f>LARGE(G148:G157,1)+LARGE(G148:G157,2)+LARGE(G148:G157,3)</f>
        <v>37.5</v>
      </c>
      <c r="H159" s="39"/>
      <c r="I159" s="39"/>
      <c r="J159" s="52">
        <f>LARGE(J148:J157,1)+LARGE(J148:J157,2)+LARGE(J148:J157,3)</f>
        <v>33</v>
      </c>
      <c r="K159" s="39"/>
      <c r="L159" s="39"/>
      <c r="M159" s="52">
        <f>LARGE(M148:M157,1)+LARGE(M148:M157,2)+LARGE(M148:M157,3)</f>
        <v>34.2</v>
      </c>
      <c r="N159" s="39"/>
      <c r="O159" s="39"/>
      <c r="P159" s="52">
        <f>LARGE(P148:P157,1)+LARGE(P148:P157,2)+LARGE(P148:P157,3)</f>
        <v>33.2</v>
      </c>
      <c r="Q159" s="46">
        <f>(SUM(G159:P159))+Q158</f>
        <v>137.9</v>
      </c>
    </row>
    <row r="162" spans="1:15" ht="26.25">
      <c r="A162" s="58" t="s">
        <v>277</v>
      </c>
      <c r="B162" s="47" t="s">
        <v>231</v>
      </c>
      <c r="C162" s="47"/>
      <c r="D162" s="47"/>
      <c r="E162" s="25"/>
      <c r="F162" s="53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2:17" ht="15" customHeight="1">
      <c r="B163" s="28" t="s">
        <v>6</v>
      </c>
      <c r="C163" s="28" t="s">
        <v>7</v>
      </c>
      <c r="D163" s="29" t="s">
        <v>0</v>
      </c>
      <c r="E163" s="68" t="s">
        <v>1</v>
      </c>
      <c r="F163" s="69"/>
      <c r="G163" s="70"/>
      <c r="H163" s="68" t="s">
        <v>2</v>
      </c>
      <c r="I163" s="69"/>
      <c r="J163" s="70"/>
      <c r="K163" s="68" t="s">
        <v>3</v>
      </c>
      <c r="L163" s="69"/>
      <c r="M163" s="70"/>
      <c r="N163" s="68" t="s">
        <v>4</v>
      </c>
      <c r="O163" s="69"/>
      <c r="P163" s="70"/>
      <c r="Q163" s="46" t="s">
        <v>5</v>
      </c>
    </row>
    <row r="164" spans="2:17" ht="15" customHeight="1">
      <c r="B164" s="30"/>
      <c r="C164" s="31"/>
      <c r="D164" s="49"/>
      <c r="E164" s="32"/>
      <c r="F164" s="32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3"/>
    </row>
    <row r="165" spans="2:17" ht="15" customHeight="1">
      <c r="B165" s="71" t="s">
        <v>249</v>
      </c>
      <c r="C165" s="71" t="s">
        <v>250</v>
      </c>
      <c r="D165" s="74">
        <v>2009</v>
      </c>
      <c r="E165" s="34" t="s">
        <v>10</v>
      </c>
      <c r="F165" s="35">
        <v>4</v>
      </c>
      <c r="G165" s="60">
        <f>F165+F166</f>
        <v>12.4</v>
      </c>
      <c r="H165" s="36" t="s">
        <v>10</v>
      </c>
      <c r="I165" s="35">
        <v>3</v>
      </c>
      <c r="J165" s="60">
        <f>I165+I166</f>
        <v>10.3</v>
      </c>
      <c r="K165" s="36" t="s">
        <v>10</v>
      </c>
      <c r="L165" s="35">
        <v>4</v>
      </c>
      <c r="M165" s="60">
        <f>L165+L166</f>
        <v>10.8</v>
      </c>
      <c r="N165" s="36" t="s">
        <v>10</v>
      </c>
      <c r="O165" s="35">
        <v>4</v>
      </c>
      <c r="P165" s="60">
        <f>O165+O166</f>
        <v>12.3</v>
      </c>
      <c r="Q165" s="65"/>
    </row>
    <row r="166" spans="2:17" ht="15" customHeight="1">
      <c r="B166" s="72"/>
      <c r="C166" s="72"/>
      <c r="D166" s="75"/>
      <c r="E166" s="34" t="s">
        <v>11</v>
      </c>
      <c r="F166" s="35">
        <v>8.4</v>
      </c>
      <c r="G166" s="61"/>
      <c r="H166" s="36" t="s">
        <v>11</v>
      </c>
      <c r="I166" s="35">
        <v>7.3</v>
      </c>
      <c r="J166" s="61"/>
      <c r="K166" s="36" t="s">
        <v>11</v>
      </c>
      <c r="L166" s="35">
        <v>6.8</v>
      </c>
      <c r="M166" s="61"/>
      <c r="N166" s="36" t="s">
        <v>11</v>
      </c>
      <c r="O166" s="35">
        <v>8.3</v>
      </c>
      <c r="P166" s="61"/>
      <c r="Q166" s="61"/>
    </row>
    <row r="167" spans="2:17" ht="15" customHeight="1">
      <c r="B167" s="71" t="s">
        <v>251</v>
      </c>
      <c r="C167" s="71" t="s">
        <v>252</v>
      </c>
      <c r="D167" s="74">
        <v>2008</v>
      </c>
      <c r="E167" s="34" t="s">
        <v>10</v>
      </c>
      <c r="F167" s="35">
        <v>4</v>
      </c>
      <c r="G167" s="60">
        <f>F167+F168</f>
        <v>11.5</v>
      </c>
      <c r="H167" s="36" t="s">
        <v>10</v>
      </c>
      <c r="I167" s="35">
        <v>3</v>
      </c>
      <c r="J167" s="60">
        <f>I167+I168</f>
        <v>10</v>
      </c>
      <c r="K167" s="36" t="s">
        <v>10</v>
      </c>
      <c r="L167" s="35">
        <v>4</v>
      </c>
      <c r="M167" s="60">
        <f>L167+L168</f>
        <v>11.5</v>
      </c>
      <c r="N167" s="36" t="s">
        <v>10</v>
      </c>
      <c r="O167" s="35">
        <v>2.8</v>
      </c>
      <c r="P167" s="60">
        <f>O167+O168</f>
        <v>10.899999999999999</v>
      </c>
      <c r="Q167" s="65"/>
    </row>
    <row r="168" spans="2:17" ht="15" customHeight="1">
      <c r="B168" s="72"/>
      <c r="C168" s="72"/>
      <c r="D168" s="75"/>
      <c r="E168" s="34" t="s">
        <v>11</v>
      </c>
      <c r="F168" s="35">
        <v>7.5</v>
      </c>
      <c r="G168" s="61"/>
      <c r="H168" s="36" t="s">
        <v>11</v>
      </c>
      <c r="I168" s="35">
        <v>7</v>
      </c>
      <c r="J168" s="61"/>
      <c r="K168" s="36" t="s">
        <v>11</v>
      </c>
      <c r="L168" s="35">
        <v>7.5</v>
      </c>
      <c r="M168" s="61"/>
      <c r="N168" s="36" t="s">
        <v>11</v>
      </c>
      <c r="O168" s="35">
        <v>8.1</v>
      </c>
      <c r="P168" s="61"/>
      <c r="Q168" s="61"/>
    </row>
    <row r="169" spans="2:17" ht="15" customHeight="1">
      <c r="B169" s="71" t="s">
        <v>255</v>
      </c>
      <c r="C169" s="71" t="s">
        <v>256</v>
      </c>
      <c r="D169" s="74">
        <v>2009</v>
      </c>
      <c r="E169" s="34" t="s">
        <v>10</v>
      </c>
      <c r="F169" s="35">
        <v>4</v>
      </c>
      <c r="G169" s="60">
        <f>F169+F170</f>
        <v>12</v>
      </c>
      <c r="H169" s="36" t="s">
        <v>10</v>
      </c>
      <c r="I169" s="35">
        <v>3</v>
      </c>
      <c r="J169" s="60">
        <f>I169+I170</f>
        <v>11.2</v>
      </c>
      <c r="K169" s="36" t="s">
        <v>10</v>
      </c>
      <c r="L169" s="35">
        <v>4</v>
      </c>
      <c r="M169" s="60">
        <f>L169+L170</f>
        <v>11.4</v>
      </c>
      <c r="N169" s="36" t="s">
        <v>10</v>
      </c>
      <c r="O169" s="35">
        <v>3</v>
      </c>
      <c r="P169" s="60">
        <f>O169+O170</f>
        <v>11.2</v>
      </c>
      <c r="Q169" s="65"/>
    </row>
    <row r="170" spans="2:17" ht="15" customHeight="1">
      <c r="B170" s="72"/>
      <c r="C170" s="72"/>
      <c r="D170" s="75"/>
      <c r="E170" s="34" t="s">
        <v>11</v>
      </c>
      <c r="F170" s="35">
        <v>8</v>
      </c>
      <c r="G170" s="61"/>
      <c r="H170" s="36" t="s">
        <v>11</v>
      </c>
      <c r="I170" s="35">
        <v>8.2</v>
      </c>
      <c r="J170" s="61"/>
      <c r="K170" s="36" t="s">
        <v>11</v>
      </c>
      <c r="L170" s="35">
        <v>7.4</v>
      </c>
      <c r="M170" s="61"/>
      <c r="N170" s="36" t="s">
        <v>11</v>
      </c>
      <c r="O170" s="35">
        <v>8.2</v>
      </c>
      <c r="P170" s="61"/>
      <c r="Q170" s="61"/>
    </row>
    <row r="171" spans="2:17" ht="15" customHeight="1">
      <c r="B171" s="71" t="s">
        <v>257</v>
      </c>
      <c r="C171" s="71" t="s">
        <v>112</v>
      </c>
      <c r="D171" s="74">
        <v>2009</v>
      </c>
      <c r="E171" s="34" t="s">
        <v>10</v>
      </c>
      <c r="F171" s="35">
        <v>4</v>
      </c>
      <c r="G171" s="60">
        <f>F171+F172</f>
        <v>12</v>
      </c>
      <c r="H171" s="36" t="s">
        <v>10</v>
      </c>
      <c r="I171" s="35">
        <v>2</v>
      </c>
      <c r="J171" s="60">
        <f>I171+I172</f>
        <v>9.4</v>
      </c>
      <c r="K171" s="36" t="s">
        <v>10</v>
      </c>
      <c r="L171" s="35">
        <v>4</v>
      </c>
      <c r="M171" s="60">
        <f>L171+L172</f>
        <v>10.1</v>
      </c>
      <c r="N171" s="36" t="s">
        <v>10</v>
      </c>
      <c r="O171" s="35">
        <v>2</v>
      </c>
      <c r="P171" s="60">
        <f>O171+O172</f>
        <v>10.5</v>
      </c>
      <c r="Q171" s="65"/>
    </row>
    <row r="172" spans="2:17" ht="15" customHeight="1">
      <c r="B172" s="72"/>
      <c r="C172" s="72"/>
      <c r="D172" s="75"/>
      <c r="E172" s="34" t="s">
        <v>11</v>
      </c>
      <c r="F172" s="35">
        <v>8</v>
      </c>
      <c r="G172" s="61"/>
      <c r="H172" s="36" t="s">
        <v>11</v>
      </c>
      <c r="I172" s="35">
        <v>7.4</v>
      </c>
      <c r="J172" s="61"/>
      <c r="K172" s="36" t="s">
        <v>11</v>
      </c>
      <c r="L172" s="35">
        <v>6.1</v>
      </c>
      <c r="M172" s="61"/>
      <c r="N172" s="36" t="s">
        <v>11</v>
      </c>
      <c r="O172" s="35">
        <v>8.5</v>
      </c>
      <c r="P172" s="61"/>
      <c r="Q172" s="61"/>
    </row>
    <row r="173" spans="2:17" ht="15" customHeight="1">
      <c r="B173" s="71" t="s">
        <v>253</v>
      </c>
      <c r="C173" s="71" t="s">
        <v>254</v>
      </c>
      <c r="D173" s="74">
        <v>2009</v>
      </c>
      <c r="E173" s="34" t="s">
        <v>10</v>
      </c>
      <c r="F173" s="35">
        <v>0</v>
      </c>
      <c r="G173" s="60">
        <f>F173+F174</f>
        <v>0</v>
      </c>
      <c r="H173" s="36" t="s">
        <v>10</v>
      </c>
      <c r="I173" s="35">
        <v>0</v>
      </c>
      <c r="J173" s="60">
        <f>I173+I174</f>
        <v>0</v>
      </c>
      <c r="K173" s="36" t="s">
        <v>10</v>
      </c>
      <c r="L173" s="35">
        <v>0</v>
      </c>
      <c r="M173" s="60">
        <f>L173+L174</f>
        <v>0</v>
      </c>
      <c r="N173" s="36" t="s">
        <v>10</v>
      </c>
      <c r="O173" s="35">
        <v>0</v>
      </c>
      <c r="P173" s="60">
        <f>O173+O174</f>
        <v>0</v>
      </c>
      <c r="Q173" s="65"/>
    </row>
    <row r="174" spans="2:17" ht="15" customHeight="1">
      <c r="B174" s="72"/>
      <c r="C174" s="72"/>
      <c r="D174" s="75"/>
      <c r="E174" s="34" t="s">
        <v>11</v>
      </c>
      <c r="F174" s="35">
        <v>0</v>
      </c>
      <c r="G174" s="61"/>
      <c r="H174" s="36" t="s">
        <v>11</v>
      </c>
      <c r="I174" s="35">
        <v>0</v>
      </c>
      <c r="J174" s="61"/>
      <c r="K174" s="36" t="s">
        <v>11</v>
      </c>
      <c r="L174" s="35">
        <v>0</v>
      </c>
      <c r="M174" s="61"/>
      <c r="N174" s="36" t="s">
        <v>11</v>
      </c>
      <c r="O174" s="35">
        <v>0</v>
      </c>
      <c r="P174" s="61"/>
      <c r="Q174" s="61"/>
    </row>
    <row r="175" spans="2:17" ht="15" customHeight="1">
      <c r="B175" s="54" t="s">
        <v>8</v>
      </c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6"/>
      <c r="Q175" s="37"/>
    </row>
    <row r="176" spans="2:17" ht="15" customHeight="1">
      <c r="B176" s="40"/>
      <c r="C176" s="40"/>
      <c r="D176" s="41"/>
      <c r="E176" s="38"/>
      <c r="F176" s="38"/>
      <c r="G176" s="52">
        <f>LARGE(G165:G174,1)+LARGE(G165:G174,2)+LARGE(G165:G174,3)</f>
        <v>36.4</v>
      </c>
      <c r="H176" s="39"/>
      <c r="I176" s="39"/>
      <c r="J176" s="52">
        <f>LARGE(J165:J174,1)+LARGE(J165:J174,2)+LARGE(J165:J174,3)</f>
        <v>31.5</v>
      </c>
      <c r="K176" s="39"/>
      <c r="L176" s="39"/>
      <c r="M176" s="52">
        <f>LARGE(M165:M174,1)+LARGE(M165:M174,2)+LARGE(M165:M174,3)</f>
        <v>33.7</v>
      </c>
      <c r="N176" s="39"/>
      <c r="O176" s="39"/>
      <c r="P176" s="52">
        <f>LARGE(P165:P174,1)+LARGE(P165:P174,2)+LARGE(P165:P174,3)</f>
        <v>34.4</v>
      </c>
      <c r="Q176" s="46">
        <f>(SUM(G176:P176))+Q175</f>
        <v>136</v>
      </c>
    </row>
  </sheetData>
  <sheetProtection/>
  <mergeCells count="485">
    <mergeCell ref="P137:P138"/>
    <mergeCell ref="Q137:Q138"/>
    <mergeCell ref="B139:B140"/>
    <mergeCell ref="C139:C140"/>
    <mergeCell ref="D139:D140"/>
    <mergeCell ref="G139:G140"/>
    <mergeCell ref="J139:J140"/>
    <mergeCell ref="M139:M140"/>
    <mergeCell ref="P139:P140"/>
    <mergeCell ref="Q139:Q140"/>
    <mergeCell ref="B137:B138"/>
    <mergeCell ref="C137:C138"/>
    <mergeCell ref="D137:D138"/>
    <mergeCell ref="G137:G138"/>
    <mergeCell ref="J137:J138"/>
    <mergeCell ref="M137:M138"/>
    <mergeCell ref="P133:P134"/>
    <mergeCell ref="Q133:Q134"/>
    <mergeCell ref="B135:B136"/>
    <mergeCell ref="C135:C136"/>
    <mergeCell ref="D135:D136"/>
    <mergeCell ref="G135:G136"/>
    <mergeCell ref="J135:J136"/>
    <mergeCell ref="M135:M136"/>
    <mergeCell ref="P135:P136"/>
    <mergeCell ref="Q135:Q136"/>
    <mergeCell ref="B133:B134"/>
    <mergeCell ref="C133:C134"/>
    <mergeCell ref="D133:D134"/>
    <mergeCell ref="G133:G134"/>
    <mergeCell ref="J133:J134"/>
    <mergeCell ref="M133:M134"/>
    <mergeCell ref="B131:B132"/>
    <mergeCell ref="C131:C132"/>
    <mergeCell ref="D131:D132"/>
    <mergeCell ref="G131:G132"/>
    <mergeCell ref="J131:J132"/>
    <mergeCell ref="M131:M132"/>
    <mergeCell ref="B129:B130"/>
    <mergeCell ref="C129:C130"/>
    <mergeCell ref="D129:D130"/>
    <mergeCell ref="G129:G130"/>
    <mergeCell ref="J129:J130"/>
    <mergeCell ref="M129:M130"/>
    <mergeCell ref="N127:P127"/>
    <mergeCell ref="P169:P170"/>
    <mergeCell ref="Q169:Q170"/>
    <mergeCell ref="Q167:Q168"/>
    <mergeCell ref="M167:M168"/>
    <mergeCell ref="P167:P168"/>
    <mergeCell ref="P129:P130"/>
    <mergeCell ref="Q129:Q130"/>
    <mergeCell ref="P131:P132"/>
    <mergeCell ref="Q131:Q132"/>
    <mergeCell ref="D171:D172"/>
    <mergeCell ref="G171:G172"/>
    <mergeCell ref="J171:J172"/>
    <mergeCell ref="M171:M172"/>
    <mergeCell ref="E127:G127"/>
    <mergeCell ref="H127:J127"/>
    <mergeCell ref="K127:M127"/>
    <mergeCell ref="E163:G163"/>
    <mergeCell ref="P171:P172"/>
    <mergeCell ref="Q171:Q172"/>
    <mergeCell ref="B169:B170"/>
    <mergeCell ref="C169:C170"/>
    <mergeCell ref="D169:D170"/>
    <mergeCell ref="G169:G170"/>
    <mergeCell ref="J169:J170"/>
    <mergeCell ref="M169:M170"/>
    <mergeCell ref="B171:B172"/>
    <mergeCell ref="C171:C172"/>
    <mergeCell ref="B173:B174"/>
    <mergeCell ref="C173:C174"/>
    <mergeCell ref="D173:D174"/>
    <mergeCell ref="G173:G174"/>
    <mergeCell ref="J173:J174"/>
    <mergeCell ref="M173:M174"/>
    <mergeCell ref="P173:P174"/>
    <mergeCell ref="Q173:Q174"/>
    <mergeCell ref="M165:M166"/>
    <mergeCell ref="P165:P166"/>
    <mergeCell ref="Q165:Q166"/>
    <mergeCell ref="B167:B168"/>
    <mergeCell ref="C167:C168"/>
    <mergeCell ref="D167:D168"/>
    <mergeCell ref="G167:G168"/>
    <mergeCell ref="J167:J168"/>
    <mergeCell ref="H163:J163"/>
    <mergeCell ref="K163:M163"/>
    <mergeCell ref="N163:P163"/>
    <mergeCell ref="B165:B166"/>
    <mergeCell ref="C165:C166"/>
    <mergeCell ref="D165:D166"/>
    <mergeCell ref="G165:G166"/>
    <mergeCell ref="J165:J166"/>
    <mergeCell ref="P152:P153"/>
    <mergeCell ref="Q152:Q153"/>
    <mergeCell ref="B152:B153"/>
    <mergeCell ref="C152:C153"/>
    <mergeCell ref="D152:D153"/>
    <mergeCell ref="G152:G153"/>
    <mergeCell ref="J152:J153"/>
    <mergeCell ref="M152:M153"/>
    <mergeCell ref="P150:P151"/>
    <mergeCell ref="Q150:Q151"/>
    <mergeCell ref="B156:B157"/>
    <mergeCell ref="C156:C157"/>
    <mergeCell ref="D156:D157"/>
    <mergeCell ref="G156:G157"/>
    <mergeCell ref="J156:J157"/>
    <mergeCell ref="M156:M157"/>
    <mergeCell ref="P156:P157"/>
    <mergeCell ref="Q156:Q157"/>
    <mergeCell ref="B150:B151"/>
    <mergeCell ref="C150:C151"/>
    <mergeCell ref="D150:D151"/>
    <mergeCell ref="G150:G151"/>
    <mergeCell ref="J150:J151"/>
    <mergeCell ref="M150:M151"/>
    <mergeCell ref="P148:P149"/>
    <mergeCell ref="Q148:Q149"/>
    <mergeCell ref="B154:B155"/>
    <mergeCell ref="C154:C155"/>
    <mergeCell ref="D154:D155"/>
    <mergeCell ref="G154:G155"/>
    <mergeCell ref="J154:J155"/>
    <mergeCell ref="M154:M155"/>
    <mergeCell ref="P154:P155"/>
    <mergeCell ref="Q154:Q155"/>
    <mergeCell ref="E146:G146"/>
    <mergeCell ref="H146:J146"/>
    <mergeCell ref="K146:M146"/>
    <mergeCell ref="N146:P146"/>
    <mergeCell ref="B148:B149"/>
    <mergeCell ref="C148:C149"/>
    <mergeCell ref="D148:D149"/>
    <mergeCell ref="G148:G149"/>
    <mergeCell ref="J148:J149"/>
    <mergeCell ref="M148:M149"/>
    <mergeCell ref="P118:P119"/>
    <mergeCell ref="Q118:Q119"/>
    <mergeCell ref="B120:B121"/>
    <mergeCell ref="C120:C121"/>
    <mergeCell ref="D120:D121"/>
    <mergeCell ref="G120:G121"/>
    <mergeCell ref="B118:B119"/>
    <mergeCell ref="C118:C119"/>
    <mergeCell ref="D118:D119"/>
    <mergeCell ref="G118:G119"/>
    <mergeCell ref="J118:J119"/>
    <mergeCell ref="M118:M119"/>
    <mergeCell ref="P114:P115"/>
    <mergeCell ref="Q114:Q115"/>
    <mergeCell ref="B116:B117"/>
    <mergeCell ref="C116:C117"/>
    <mergeCell ref="D116:D117"/>
    <mergeCell ref="G116:G117"/>
    <mergeCell ref="J116:J117"/>
    <mergeCell ref="M116:M117"/>
    <mergeCell ref="P112:P113"/>
    <mergeCell ref="Q112:Q113"/>
    <mergeCell ref="P116:P117"/>
    <mergeCell ref="Q116:Q117"/>
    <mergeCell ref="B114:B115"/>
    <mergeCell ref="C114:C115"/>
    <mergeCell ref="D114:D115"/>
    <mergeCell ref="G114:G115"/>
    <mergeCell ref="J114:J115"/>
    <mergeCell ref="M114:M115"/>
    <mergeCell ref="J110:J111"/>
    <mergeCell ref="M110:M111"/>
    <mergeCell ref="P110:P111"/>
    <mergeCell ref="Q110:Q111"/>
    <mergeCell ref="B112:B113"/>
    <mergeCell ref="C112:C113"/>
    <mergeCell ref="D112:D113"/>
    <mergeCell ref="G112:G113"/>
    <mergeCell ref="J112:J113"/>
    <mergeCell ref="M112:M113"/>
    <mergeCell ref="M99:M100"/>
    <mergeCell ref="B99:B100"/>
    <mergeCell ref="J108:J109"/>
    <mergeCell ref="M108:M109"/>
    <mergeCell ref="P108:P109"/>
    <mergeCell ref="Q108:Q109"/>
    <mergeCell ref="P97:P98"/>
    <mergeCell ref="Q97:Q98"/>
    <mergeCell ref="B108:B109"/>
    <mergeCell ref="C108:C109"/>
    <mergeCell ref="D108:D109"/>
    <mergeCell ref="G108:G109"/>
    <mergeCell ref="P99:P100"/>
    <mergeCell ref="Q99:Q100"/>
    <mergeCell ref="G99:G100"/>
    <mergeCell ref="J99:J100"/>
    <mergeCell ref="J95:J96"/>
    <mergeCell ref="M95:M96"/>
    <mergeCell ref="P95:P96"/>
    <mergeCell ref="Q95:Q96"/>
    <mergeCell ref="B97:B98"/>
    <mergeCell ref="C97:C98"/>
    <mergeCell ref="D97:D98"/>
    <mergeCell ref="G97:G98"/>
    <mergeCell ref="J97:J98"/>
    <mergeCell ref="M97:M98"/>
    <mergeCell ref="Q91:Q92"/>
    <mergeCell ref="B93:B94"/>
    <mergeCell ref="C93:C94"/>
    <mergeCell ref="D93:D94"/>
    <mergeCell ref="G93:G94"/>
    <mergeCell ref="J93:J94"/>
    <mergeCell ref="M93:M94"/>
    <mergeCell ref="P93:P94"/>
    <mergeCell ref="Q93:Q94"/>
    <mergeCell ref="C99:C100"/>
    <mergeCell ref="B91:B92"/>
    <mergeCell ref="C91:C92"/>
    <mergeCell ref="D91:D92"/>
    <mergeCell ref="G91:G92"/>
    <mergeCell ref="D99:D100"/>
    <mergeCell ref="B95:B96"/>
    <mergeCell ref="C95:C96"/>
    <mergeCell ref="D95:D96"/>
    <mergeCell ref="G95:G96"/>
    <mergeCell ref="J40:J41"/>
    <mergeCell ref="M40:M41"/>
    <mergeCell ref="P38:P39"/>
    <mergeCell ref="Q38:Q39"/>
    <mergeCell ref="P40:P41"/>
    <mergeCell ref="Q40:Q41"/>
    <mergeCell ref="B40:B41"/>
    <mergeCell ref="C40:C41"/>
    <mergeCell ref="D40:D41"/>
    <mergeCell ref="G40:G41"/>
    <mergeCell ref="B38:B39"/>
    <mergeCell ref="C38:C39"/>
    <mergeCell ref="D38:D39"/>
    <mergeCell ref="G38:G39"/>
    <mergeCell ref="D36:D37"/>
    <mergeCell ref="G36:G37"/>
    <mergeCell ref="J36:J37"/>
    <mergeCell ref="M36:M37"/>
    <mergeCell ref="B36:B37"/>
    <mergeCell ref="C36:C37"/>
    <mergeCell ref="Q32:Q33"/>
    <mergeCell ref="P34:P35"/>
    <mergeCell ref="Q34:Q35"/>
    <mergeCell ref="P36:P37"/>
    <mergeCell ref="Q36:Q37"/>
    <mergeCell ref="J38:J39"/>
    <mergeCell ref="M38:M39"/>
    <mergeCell ref="C34:C35"/>
    <mergeCell ref="D34:D35"/>
    <mergeCell ref="G34:G35"/>
    <mergeCell ref="J34:J35"/>
    <mergeCell ref="M34:M35"/>
    <mergeCell ref="P32:P33"/>
    <mergeCell ref="P82:P83"/>
    <mergeCell ref="B84:P84"/>
    <mergeCell ref="B80:B81"/>
    <mergeCell ref="C80:C81"/>
    <mergeCell ref="B32:B33"/>
    <mergeCell ref="C32:C33"/>
    <mergeCell ref="D32:D33"/>
    <mergeCell ref="G32:G33"/>
    <mergeCell ref="J32:J33"/>
    <mergeCell ref="M32:M33"/>
    <mergeCell ref="Q78:Q79"/>
    <mergeCell ref="P80:P81"/>
    <mergeCell ref="Q80:Q81"/>
    <mergeCell ref="D80:D81"/>
    <mergeCell ref="G80:G81"/>
    <mergeCell ref="J80:J81"/>
    <mergeCell ref="M80:M81"/>
    <mergeCell ref="P76:P77"/>
    <mergeCell ref="Q76:Q77"/>
    <mergeCell ref="C74:C75"/>
    <mergeCell ref="B78:B79"/>
    <mergeCell ref="C78:C79"/>
    <mergeCell ref="D78:D79"/>
    <mergeCell ref="G78:G79"/>
    <mergeCell ref="J78:J79"/>
    <mergeCell ref="M78:M79"/>
    <mergeCell ref="P78:P79"/>
    <mergeCell ref="B76:B77"/>
    <mergeCell ref="C76:C77"/>
    <mergeCell ref="D76:D77"/>
    <mergeCell ref="G76:G77"/>
    <mergeCell ref="J76:J77"/>
    <mergeCell ref="M76:M77"/>
    <mergeCell ref="D74:D75"/>
    <mergeCell ref="G74:G75"/>
    <mergeCell ref="J74:J75"/>
    <mergeCell ref="M74:M75"/>
    <mergeCell ref="P74:P75"/>
    <mergeCell ref="Q70:Q71"/>
    <mergeCell ref="P72:P73"/>
    <mergeCell ref="Q72:Q73"/>
    <mergeCell ref="Q74:Q75"/>
    <mergeCell ref="B72:B73"/>
    <mergeCell ref="C72:C73"/>
    <mergeCell ref="D72:D73"/>
    <mergeCell ref="G72:G73"/>
    <mergeCell ref="J72:J73"/>
    <mergeCell ref="M72:M73"/>
    <mergeCell ref="B25:P25"/>
    <mergeCell ref="B19:B20"/>
    <mergeCell ref="C19:C20"/>
    <mergeCell ref="B70:B71"/>
    <mergeCell ref="C70:C71"/>
    <mergeCell ref="D70:D71"/>
    <mergeCell ref="G70:G71"/>
    <mergeCell ref="J70:J71"/>
    <mergeCell ref="M70:M71"/>
    <mergeCell ref="P70:P71"/>
    <mergeCell ref="P19:P20"/>
    <mergeCell ref="Q19:Q20"/>
    <mergeCell ref="D19:D20"/>
    <mergeCell ref="G19:G20"/>
    <mergeCell ref="J19:J20"/>
    <mergeCell ref="M19:M20"/>
    <mergeCell ref="P15:P16"/>
    <mergeCell ref="Q15:Q16"/>
    <mergeCell ref="B17:B18"/>
    <mergeCell ref="C17:C18"/>
    <mergeCell ref="D17:D18"/>
    <mergeCell ref="G17:G18"/>
    <mergeCell ref="J17:J18"/>
    <mergeCell ref="M17:M18"/>
    <mergeCell ref="P17:P18"/>
    <mergeCell ref="Q17:Q18"/>
    <mergeCell ref="B15:B16"/>
    <mergeCell ref="C15:C16"/>
    <mergeCell ref="D15:D16"/>
    <mergeCell ref="G15:G16"/>
    <mergeCell ref="J15:J16"/>
    <mergeCell ref="M15:M16"/>
    <mergeCell ref="Q11:Q12"/>
    <mergeCell ref="B13:B14"/>
    <mergeCell ref="C13:C14"/>
    <mergeCell ref="D13:D14"/>
    <mergeCell ref="G13:G14"/>
    <mergeCell ref="J13:J14"/>
    <mergeCell ref="M13:M14"/>
    <mergeCell ref="P13:P14"/>
    <mergeCell ref="Q13:Q14"/>
    <mergeCell ref="K7:M7"/>
    <mergeCell ref="Q9:Q10"/>
    <mergeCell ref="H7:J7"/>
    <mergeCell ref="B11:B12"/>
    <mergeCell ref="C11:C12"/>
    <mergeCell ref="D11:D12"/>
    <mergeCell ref="G11:G12"/>
    <mergeCell ref="J11:J12"/>
    <mergeCell ref="M11:M12"/>
    <mergeCell ref="P11:P12"/>
    <mergeCell ref="E7:G7"/>
    <mergeCell ref="B9:B10"/>
    <mergeCell ref="C9:C10"/>
    <mergeCell ref="D9:D10"/>
    <mergeCell ref="G9:G10"/>
    <mergeCell ref="J9:J10"/>
    <mergeCell ref="N7:P7"/>
    <mergeCell ref="B21:B22"/>
    <mergeCell ref="C21:C22"/>
    <mergeCell ref="D21:D22"/>
    <mergeCell ref="G21:G22"/>
    <mergeCell ref="J21:J22"/>
    <mergeCell ref="M21:M22"/>
    <mergeCell ref="P21:P22"/>
    <mergeCell ref="M9:M10"/>
    <mergeCell ref="P9:P10"/>
    <mergeCell ref="Q21:Q22"/>
    <mergeCell ref="B23:B24"/>
    <mergeCell ref="C23:C24"/>
    <mergeCell ref="D23:D24"/>
    <mergeCell ref="G23:G24"/>
    <mergeCell ref="J23:J24"/>
    <mergeCell ref="M23:M24"/>
    <mergeCell ref="P23:P24"/>
    <mergeCell ref="Q23:Q24"/>
    <mergeCell ref="E68:G68"/>
    <mergeCell ref="H68:J68"/>
    <mergeCell ref="K68:M68"/>
    <mergeCell ref="N68:P68"/>
    <mergeCell ref="B82:B83"/>
    <mergeCell ref="C82:C83"/>
    <mergeCell ref="D82:D83"/>
    <mergeCell ref="G82:G83"/>
    <mergeCell ref="J82:J83"/>
    <mergeCell ref="B74:B75"/>
    <mergeCell ref="Q82:Q83"/>
    <mergeCell ref="M82:M83"/>
    <mergeCell ref="E30:G30"/>
    <mergeCell ref="H30:J30"/>
    <mergeCell ref="K30:M30"/>
    <mergeCell ref="N30:P30"/>
    <mergeCell ref="G49:G50"/>
    <mergeCell ref="J49:J50"/>
    <mergeCell ref="M49:M50"/>
    <mergeCell ref="P49:P50"/>
    <mergeCell ref="B34:B35"/>
    <mergeCell ref="M91:M92"/>
    <mergeCell ref="P91:P92"/>
    <mergeCell ref="B42:P42"/>
    <mergeCell ref="E89:G89"/>
    <mergeCell ref="H89:J89"/>
    <mergeCell ref="K89:M89"/>
    <mergeCell ref="N89:P89"/>
    <mergeCell ref="J91:J92"/>
    <mergeCell ref="D49:D50"/>
    <mergeCell ref="N106:P106"/>
    <mergeCell ref="B122:P122"/>
    <mergeCell ref="J120:J121"/>
    <mergeCell ref="M120:M121"/>
    <mergeCell ref="P120:P121"/>
    <mergeCell ref="Q120:Q121"/>
    <mergeCell ref="B110:B111"/>
    <mergeCell ref="C110:C111"/>
    <mergeCell ref="D110:D111"/>
    <mergeCell ref="G110:G111"/>
    <mergeCell ref="B101:P101"/>
    <mergeCell ref="E106:G106"/>
    <mergeCell ref="H106:J106"/>
    <mergeCell ref="K106:M106"/>
    <mergeCell ref="E47:G47"/>
    <mergeCell ref="H47:J47"/>
    <mergeCell ref="K47:M47"/>
    <mergeCell ref="N47:P47"/>
    <mergeCell ref="B49:B50"/>
    <mergeCell ref="C49:C50"/>
    <mergeCell ref="Q49:Q50"/>
    <mergeCell ref="B51:B52"/>
    <mergeCell ref="C51:C52"/>
    <mergeCell ref="D51:D52"/>
    <mergeCell ref="G51:G52"/>
    <mergeCell ref="J51:J52"/>
    <mergeCell ref="M51:M52"/>
    <mergeCell ref="P51:P52"/>
    <mergeCell ref="Q51:Q52"/>
    <mergeCell ref="B61:B62"/>
    <mergeCell ref="C61:C62"/>
    <mergeCell ref="D61:D62"/>
    <mergeCell ref="G53:G54"/>
    <mergeCell ref="J53:J54"/>
    <mergeCell ref="M53:M54"/>
    <mergeCell ref="M61:M62"/>
    <mergeCell ref="C55:C56"/>
    <mergeCell ref="D55:D56"/>
    <mergeCell ref="G59:G60"/>
    <mergeCell ref="B59:B60"/>
    <mergeCell ref="C59:C60"/>
    <mergeCell ref="D59:D60"/>
    <mergeCell ref="G55:G56"/>
    <mergeCell ref="J55:J56"/>
    <mergeCell ref="M55:M56"/>
    <mergeCell ref="M57:M58"/>
    <mergeCell ref="P57:P58"/>
    <mergeCell ref="Q57:Q58"/>
    <mergeCell ref="B55:B56"/>
    <mergeCell ref="P53:P54"/>
    <mergeCell ref="Q53:Q54"/>
    <mergeCell ref="P55:P56"/>
    <mergeCell ref="Q55:Q56"/>
    <mergeCell ref="P59:P60"/>
    <mergeCell ref="B57:B58"/>
    <mergeCell ref="C57:C58"/>
    <mergeCell ref="D57:D58"/>
    <mergeCell ref="Q59:Q60"/>
    <mergeCell ref="B53:B54"/>
    <mergeCell ref="C53:C54"/>
    <mergeCell ref="D53:D54"/>
    <mergeCell ref="G57:G58"/>
    <mergeCell ref="J57:J58"/>
    <mergeCell ref="G61:G62"/>
    <mergeCell ref="J61:J62"/>
    <mergeCell ref="A4:Q4"/>
    <mergeCell ref="A3:Q3"/>
    <mergeCell ref="A2:Q2"/>
    <mergeCell ref="A1:Q1"/>
    <mergeCell ref="P61:P62"/>
    <mergeCell ref="Q61:Q62"/>
    <mergeCell ref="J59:J60"/>
    <mergeCell ref="M59:M60"/>
  </mergeCells>
  <printOptions/>
  <pageMargins left="0.7086614173228347" right="0.7086614173228347" top="0.7874015748031497" bottom="0.7874015748031497" header="0.31496062992125984" footer="0.31496062992125984"/>
  <pageSetup fitToHeight="3" horizontalDpi="300" verticalDpi="300" orientation="portrait" paperSize="9" scale="62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 Söhner</dc:creator>
  <cp:keywords/>
  <dc:description/>
  <cp:lastModifiedBy>Tine</cp:lastModifiedBy>
  <cp:lastPrinted>2017-10-29T09:03:45Z</cp:lastPrinted>
  <dcterms:created xsi:type="dcterms:W3CDTF">2010-10-19T18:54:45Z</dcterms:created>
  <dcterms:modified xsi:type="dcterms:W3CDTF">2017-10-29T09:48:19Z</dcterms:modified>
  <cp:category/>
  <cp:version/>
  <cp:contentType/>
  <cp:contentStatus/>
</cp:coreProperties>
</file>